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70" windowWidth="15600" windowHeight="9420"/>
  </bookViews>
  <sheets>
    <sheet name="บึงกาฬ" sheetId="10" r:id="rId1"/>
    <sheet name="ทะเบียนหน่วยงาน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บึงกาฬ!$A$1:$M$529</definedName>
    <definedName name="_MOI4">[1]หน้าซองครึ่งกรม!$A$22:$D$442</definedName>
    <definedName name="_No1">[2]หน่วยงานทั้งหมด!$E$3:$E$252</definedName>
    <definedName name="Address">[1]หน้าซองครึ่งเหล่ากาชาด!$E$27:$J$103</definedName>
    <definedName name="Address2">[1]หน้าซองครึ่งส่งทายาท!$M$7:$T$137</definedName>
    <definedName name="Amount" localSheetId="0">'[1]2'!#REF!</definedName>
    <definedName name="Amount">'[1]2'!#REF!</definedName>
    <definedName name="B">'[1]2'!$B$3:$B$78</definedName>
    <definedName name="BB">'[1]2'!$C$3:$C$78</definedName>
    <definedName name="Code">[1]หน้าซองครึ่งเหล่ากาชาด!$G$27:$G$103</definedName>
    <definedName name="KONG2">[1]หน้าซองครึ่งกอง!$A$23:$B$61</definedName>
    <definedName name="MOI">'[1]หน้าซองพับสามกรม กอง'!$A$22:$C$500</definedName>
    <definedName name="name">[3]หน่วยงานทั้งหมด!$A$3:$I$274</definedName>
    <definedName name="name2">[2]หน่วยงานทั้งหมด!$C$3:$C$252</definedName>
    <definedName name="Num">[4]เบอร์โทร!$C$3:$C$3522</definedName>
    <definedName name="_xlnm.Print_Area" localSheetId="0">บึงกาฬ!$A$1:$J$529</definedName>
    <definedName name="Pro">[1]หน้าซองครึ่งเหล่ากาชาด!$F$27:$F$103</definedName>
    <definedName name="Sum_Data" localSheetId="0">#REF!</definedName>
    <definedName name="Sum_Data">#REF!</definedName>
  </definedNames>
  <calcPr calcId="145621"/>
  <customWorkbookViews>
    <customWorkbookView name="ตัวกรอง 2" guid="{75383115-627A-4170-86C7-3EFDD6987198}" maximized="1" windowWidth="0" windowHeight="0" activeSheetId="0"/>
    <customWorkbookView name="ตัวกรอง 1" guid="{5B66F170-FB6A-4D98-A697-0908C3560574}" maximized="1" windowWidth="0" windowHeight="0" activeSheetId="0"/>
  </customWorkbookViews>
</workbook>
</file>

<file path=xl/calcChain.xml><?xml version="1.0" encoding="utf-8"?>
<calcChain xmlns="http://schemas.openxmlformats.org/spreadsheetml/2006/main">
  <c r="M8" i="10" l="1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9" i="10" l="1"/>
  <c r="L9" i="10"/>
</calcChain>
</file>

<file path=xl/sharedStrings.xml><?xml version="1.0" encoding="utf-8"?>
<sst xmlns="http://schemas.openxmlformats.org/spreadsheetml/2006/main" count="3285" uniqueCount="1194">
  <si>
    <t xml:space="preserve">ลำดับที่ </t>
  </si>
  <si>
    <t>ชื่อโครงการ</t>
  </si>
  <si>
    <t>วงเงินงบประมาณ (บาท)</t>
  </si>
  <si>
    <t>หน่วยรับงบประมาณ</t>
  </si>
  <si>
    <t>กระทรวง</t>
  </si>
  <si>
    <t>จังหวัด</t>
  </si>
  <si>
    <t>วันเสนอโครงการ</t>
  </si>
  <si>
    <t>url</t>
  </si>
  <si>
    <t>ประเภทโครงการ*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</si>
  <si>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</si>
  <si>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</si>
  <si>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</si>
  <si>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</si>
  <si>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</si>
  <si>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</si>
  <si>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</si>
  <si>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</si>
  <si>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</si>
  <si>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</si>
  <si>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</si>
  <si>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</si>
  <si>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</si>
  <si>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</si>
  <si>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</si>
  <si>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</si>
  <si>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</si>
  <si>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</si>
  <si>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</si>
  <si>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</si>
  <si>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</si>
  <si>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</si>
  <si>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</si>
  <si>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</si>
  <si>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</si>
  <si>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</si>
  <si>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</si>
  <si>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</si>
  <si>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</si>
  <si>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</si>
  <si>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</si>
  <si>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</si>
  <si>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</si>
  <si>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</si>
  <si>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</si>
  <si>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</si>
  <si>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</si>
  <si>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</si>
  <si>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</si>
  <si>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</si>
  <si>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</si>
  <si>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</si>
  <si>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</si>
  <si>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</si>
  <si>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</si>
  <si>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</si>
  <si>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</si>
  <si>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</si>
  <si>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</si>
  <si>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</si>
  <si>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</si>
  <si>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</si>
  <si>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</si>
  <si>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</si>
  <si>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</si>
  <si>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</si>
  <si>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</si>
  <si>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</si>
  <si>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</si>
  <si>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</si>
  <si>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</si>
  <si>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</si>
  <si>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</si>
  <si>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</si>
  <si>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</si>
  <si>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</si>
  <si>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</si>
  <si>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</si>
  <si>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</si>
  <si>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</si>
  <si>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</si>
  <si>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</si>
  <si>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</si>
  <si>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</si>
  <si>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</si>
  <si>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</si>
  <si>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</si>
  <si>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</si>
  <si>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</si>
  <si>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</si>
  <si>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</si>
  <si>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</si>
  <si>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</si>
  <si>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</si>
  <si>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</si>
  <si>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</si>
  <si>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</si>
  <si>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</si>
  <si>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</si>
  <si>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</si>
  <si>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</si>
  <si>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</si>
  <si>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</si>
  <si>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</si>
  <si>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</si>
  <si>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</si>
  <si>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</si>
  <si>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</si>
  <si>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</si>
  <si>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</si>
  <si>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</si>
  <si>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</si>
  <si>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</si>
  <si>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</si>
  <si>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</si>
  <si>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</si>
  <si>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</si>
  <si>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</si>
  <si>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</si>
  <si>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</si>
  <si>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</si>
  <si>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</si>
  <si>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</si>
  <si>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</si>
  <si>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</si>
  <si>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</si>
  <si>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</si>
  <si>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</si>
  <si>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</si>
  <si>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</si>
  <si>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</si>
  <si>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</si>
  <si>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</si>
  <si>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</si>
  <si>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</si>
  <si>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</si>
  <si>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</si>
  <si>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</si>
  <si>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</si>
  <si>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</si>
  <si>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</si>
  <si>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</si>
  <si>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</si>
  <si>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</si>
  <si>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</si>
  <si>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</si>
  <si>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</si>
  <si>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</si>
  <si>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</si>
  <si>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</si>
  <si>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</si>
  <si>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</si>
  <si>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</si>
  <si>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</si>
  <si>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</si>
  <si>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</si>
  <si>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</si>
  <si>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</si>
  <si>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</si>
  <si>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</si>
  <si>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</si>
  <si>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</si>
  <si>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</si>
  <si>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</si>
  <si>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</si>
  <si>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</si>
  <si>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</si>
  <si>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</si>
  <si>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</si>
  <si>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</si>
  <si>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</si>
  <si>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</si>
  <si>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</si>
  <si>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</si>
  <si>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</si>
  <si>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</si>
  <si>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</si>
  <si>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</si>
  <si>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</si>
  <si>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</si>
  <si>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</si>
  <si>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</si>
  <si>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</si>
  <si>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</si>
  <si>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</si>
  <si>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</si>
  <si>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</si>
  <si>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</si>
  <si>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</si>
  <si>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</si>
  <si>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</si>
  <si>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</si>
  <si>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</si>
  <si>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</si>
  <si>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</si>
  <si>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</si>
  <si>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</si>
  <si>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</si>
  <si>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</si>
  <si>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</si>
  <si>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</si>
  <si>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</si>
  <si>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</si>
  <si>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</si>
  <si>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</si>
  <si>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</si>
  <si>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</si>
  <si>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</si>
  <si>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</si>
  <si>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</si>
  <si>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</si>
  <si>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</si>
  <si>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</si>
  <si>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</si>
  <si>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</si>
  <si>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</si>
  <si>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</si>
  <si>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</si>
  <si>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</si>
  <si>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</si>
  <si>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</si>
  <si>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</si>
  <si>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</si>
  <si>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</si>
  <si>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</si>
  <si>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</si>
  <si>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</si>
  <si>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</si>
  <si>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</si>
  <si>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</si>
  <si>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</si>
  <si>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</si>
  <si>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</si>
  <si>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</si>
  <si>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</si>
  <si>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</si>
  <si>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</si>
  <si>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</si>
  <si>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</si>
  <si>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</si>
  <si>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</si>
  <si>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</si>
  <si>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</si>
  <si>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</si>
  <si>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</si>
  <si>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</si>
  <si>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</si>
  <si>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</si>
  <si>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</si>
  <si>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</si>
  <si>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</si>
  <si>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</si>
  <si>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</si>
  <si>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</si>
  <si>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</si>
  <si>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</si>
  <si>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</si>
  <si>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</si>
  <si>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</si>
  <si>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</si>
  <si>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</si>
  <si>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</si>
  <si>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</si>
  <si>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</si>
  <si>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</si>
  <si>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</si>
  <si>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</si>
  <si>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</si>
  <si>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</si>
  <si>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</si>
  <si>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</si>
  <si>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</si>
  <si>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</si>
  <si>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</si>
  <si>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</si>
  <si>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</si>
  <si>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</si>
  <si>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</si>
  <si>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</si>
  <si>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</si>
  <si>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</si>
  <si>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</si>
  <si>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</si>
  <si>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</si>
  <si>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</si>
  <si>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</si>
  <si>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</si>
  <si>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</si>
  <si>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</si>
  <si>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</si>
  <si>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</si>
  <si>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</si>
  <si>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</si>
  <si>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</si>
  <si>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</si>
  <si>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</si>
  <si>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</si>
  <si>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</si>
  <si>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</si>
  <si>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</si>
  <si>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</si>
  <si>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</si>
  <si>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</si>
  <si>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</si>
  <si>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</si>
  <si>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</si>
  <si>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</si>
  <si>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</si>
  <si>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</si>
  <si>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</si>
  <si>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</si>
  <si>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</si>
  <si>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</si>
  <si>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</si>
  <si>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</si>
  <si>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</si>
  <si>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</si>
  <si>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</si>
  <si>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</si>
  <si>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</si>
  <si>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</si>
  <si>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</si>
  <si>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</si>
  <si>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</si>
  <si>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</si>
  <si>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</si>
  <si>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</si>
  <si>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</si>
  <si>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</si>
  <si>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</si>
  <si>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</si>
  <si>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</si>
  <si>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</si>
  <si>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</si>
  <si>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</si>
  <si>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</si>
  <si>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</si>
  <si>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</si>
  <si>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</si>
  <si>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</si>
  <si>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</si>
  <si>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</si>
  <si>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</si>
  <si>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</si>
  <si>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</si>
  <si>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</si>
  <si>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</si>
  <si>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</si>
  <si>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</si>
  <si>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</si>
  <si>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</si>
  <si>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</si>
  <si>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</si>
  <si>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</si>
  <si>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</si>
  <si>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</si>
  <si>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</si>
  <si>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</si>
  <si>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</si>
  <si>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</si>
  <si>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</si>
  <si>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</si>
  <si>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</si>
  <si>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</si>
  <si>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</si>
  <si>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</si>
  <si>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</si>
  <si>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</si>
  <si>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</si>
  <si>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</si>
  <si>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</si>
  <si>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</si>
  <si>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</si>
  <si>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</si>
  <si>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</si>
  <si>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</si>
  <si>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</si>
  <si>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</si>
  <si>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</si>
  <si>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</si>
  <si>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</si>
  <si>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</si>
  <si>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</si>
  <si>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</si>
  <si>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</si>
  <si>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</si>
  <si>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</si>
  <si>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</si>
  <si>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</si>
  <si>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</si>
  <si>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</si>
  <si>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</si>
  <si>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</si>
  <si>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</si>
  <si>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</si>
  <si>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</si>
  <si>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</si>
  <si>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</si>
  <si>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</si>
  <si>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</si>
  <si>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</si>
  <si>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</si>
  <si>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</si>
  <si>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</si>
  <si>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</si>
  <si>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</si>
  <si>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</si>
  <si>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</si>
  <si>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</si>
  <si>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</si>
  <si>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</si>
  <si>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</si>
  <si>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</si>
  <si>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</si>
  <si>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</si>
  <si>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</si>
  <si>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</si>
  <si>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</si>
  <si>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</si>
  <si>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</si>
  <si>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</si>
  <si>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</si>
  <si>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</si>
  <si>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</si>
  <si>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</si>
  <si>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</si>
  <si>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</si>
  <si>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</si>
  <si>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</si>
  <si>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</si>
  <si>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</si>
  <si>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</si>
  <si>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</si>
  <si>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</si>
  <si>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</si>
  <si>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</si>
  <si>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</si>
  <si>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</si>
  <si>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</si>
  <si>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</si>
  <si>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</si>
  <si>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</si>
  <si>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</si>
  <si>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</si>
  <si>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</si>
  <si>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</si>
  <si>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</si>
  <si>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</si>
  <si>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</si>
  <si>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</si>
  <si>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</si>
  <si>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</si>
  <si>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</si>
  <si>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</si>
  <si>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</si>
  <si>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</si>
  <si>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</si>
  <si>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</si>
  <si>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</si>
  <si>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</si>
  <si>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</si>
  <si>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</si>
  <si>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</si>
  <si>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</si>
  <si>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</si>
  <si>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</si>
  <si>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</si>
  <si>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</si>
  <si>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</si>
  <si>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</si>
  <si>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</si>
  <si>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</si>
  <si>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</si>
  <si>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</si>
  <si>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</si>
  <si>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</si>
  <si>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</si>
  <si>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</si>
  <si>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</si>
  <si>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</si>
  <si>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</si>
  <si>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</si>
  <si>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</si>
  <si>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</si>
  <si>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</si>
  <si>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</si>
  <si>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</si>
  <si>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</si>
  <si>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</si>
  <si>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</si>
  <si>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</si>
  <si>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</si>
  <si>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</si>
  <si>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</si>
  <si>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</si>
  <si>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</si>
  <si>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</si>
  <si>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</si>
  <si>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</si>
  <si>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</si>
  <si>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</si>
  <si>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</si>
  <si>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</si>
  <si>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</si>
  <si>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</si>
  <si>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</si>
  <si>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</si>
  <si>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</si>
  <si>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</si>
  <si>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</si>
  <si>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</si>
  <si>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</si>
  <si>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</si>
  <si>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</si>
  <si>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</si>
  <si>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</si>
  <si>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</si>
  <si>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</si>
  <si>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</si>
  <si>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</si>
  <si>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</si>
  <si>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</si>
  <si>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</si>
  <si>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</si>
  <si>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</si>
  <si>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</si>
  <si>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</si>
  <si>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</si>
  <si>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</si>
  <si>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</si>
  <si>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</si>
  <si>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</si>
  <si>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</si>
  <si>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</si>
  <si>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</si>
  <si>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</si>
  <si>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</si>
  <si>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</si>
  <si>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</si>
  <si>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</si>
  <si>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</si>
  <si>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</si>
  <si>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</si>
  <si>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</si>
  <si>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</si>
  <si>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</si>
  <si>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</si>
  <si>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</si>
  <si>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</si>
  <si>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</si>
  <si>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</si>
  <si>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</si>
  <si>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</si>
  <si>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</si>
  <si>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</si>
  <si>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</si>
  <si>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</si>
  <si>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</si>
  <si>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</si>
  <si>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</si>
  <si>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</si>
  <si>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</si>
  <si>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</si>
  <si>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</si>
  <si>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</si>
  <si>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</si>
  <si>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</si>
  <si>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</si>
  <si>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</si>
  <si>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</si>
  <si>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</si>
  <si>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</si>
  <si>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</si>
  <si>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</si>
  <si>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</si>
  <si>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</si>
  <si>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</si>
  <si>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</si>
  <si>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</si>
  <si>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</si>
  <si>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</si>
  <si>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</si>
  <si>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</si>
  <si>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</si>
  <si>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</si>
  <si>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</si>
  <si>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</si>
  <si>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</si>
  <si>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</si>
  <si>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</si>
  <si>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</si>
  <si>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</si>
  <si>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</si>
  <si>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</si>
  <si>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</si>
  <si>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</si>
  <si>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</si>
  <si>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</si>
  <si>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</si>
  <si>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</si>
  <si>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</si>
  <si>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</si>
  <si>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</si>
  <si>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</si>
  <si>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</si>
  <si>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</si>
  <si>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</si>
  <si>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</si>
  <si>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</si>
  <si>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</si>
  <si>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</si>
  <si>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</si>
  <si>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</si>
  <si>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</si>
  <si>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</si>
  <si>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</si>
  <si>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</si>
  <si>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</si>
  <si>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</si>
  <si>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</si>
  <si>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</si>
  <si>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</si>
  <si>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</si>
  <si>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</si>
  <si>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</si>
  <si>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</si>
  <si>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</si>
  <si>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</si>
  <si>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</si>
  <si>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</si>
  <si>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</si>
  <si>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</si>
  <si>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</si>
  <si>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</si>
  <si>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</si>
  <si>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</si>
  <si>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</si>
  <si>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</si>
  <si>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</si>
  <si>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</si>
  <si>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กระทรวงมหาดไทย</t>
  </si>
  <si>
    <t>โครงการปรับปรุงลานพญานาคและพื้นที่ริมน้ำ  บริเวณจุดผ่อนปรนบ้านห้วยคาด  หมู่ที่ 5  ตำบลปากคาด อำเภอปากคาด จังหวัดบึงกาฬ</t>
  </si>
  <si>
    <t>โครงการก่อสร้างแหล่งท่องเที่ยวนวัตวิถี OTOP รอบหนองห้วยไม้ซอด หมู่ 9 บ้านห้วยไม้ซอด ต.ปากคาด อ.ปากคาด 
จ.บึงกาฬ</t>
  </si>
  <si>
    <t>โครงการพัฒนาและปรับปรุงเส้นทางคมนาคมชุมชนและไฟฟ้าส่องสว่าง</t>
  </si>
  <si>
    <t>โครงการก่อสร้างและปรับปรุงศูนย์พัฒนาเด็กเล็กและโรงเรียนในสังกัด</t>
  </si>
  <si>
    <t>โครงการจัดซื้อรถสุขาเคลื่อนที่ จำนวน 2 คัน</t>
  </si>
  <si>
    <t>โครงการจัดซื้อรถบรรทุกสำหรับย่อยกิ่งไม้ จำนวน 2 คัน</t>
  </si>
  <si>
    <t>โครงการจัดซื้อรถยนต์ผลิตน้ำดื่มและดับเพลิงอเนกประสงค์ จำนวน 10 คัน</t>
  </si>
  <si>
    <t>โครงการจัดซื้อเรือกำจัดวัชพืช (พอนทูน) จำนวน 2 ลำ</t>
  </si>
  <si>
    <t>โครงการจัดซื้อรถบรรทุก 6 ล้อ ติดตั้งเครนพร้อมกระเช้า เครนยกสูงไม่น้อยกว่า 12 เมตร แรงม้าไม่น้อยกว่า 150 แรงม้า</t>
  </si>
  <si>
    <t>โครงการเรือกำจัดวัชพืช จำนวน 1 ลำ</t>
  </si>
  <si>
    <t>โครงการจัดซื้อรถยนต์บรรทุกสำหรับย่อยกิ่งไม้ จำนวน 1 คัน</t>
  </si>
  <si>
    <t>โครงการจัดซื้อรถยนต์บรรทุกสำหรับย่อยกิ่งไม้ จำนวน 2 คัน</t>
  </si>
  <si>
    <t>15,000.000.00</t>
  </si>
  <si>
    <t>โครงการจัดซื้อรถยนต์ผลิตน้ำดื่มและดับเพลิงอเนกประสงค์ จำนวน 2 คัน</t>
  </si>
  <si>
    <t>โครงการเรือกำจัดวัชพืช จำนวน 2 ลำ</t>
  </si>
  <si>
    <t>โครงการจัดซื้อรถยนต์บรรทุกสำหรับย่อยกิ่งไม้มีเครน จำนวน 1 คัน</t>
  </si>
  <si>
    <t>แผนงานที่ (3.1 - 3.แหล่งน้ำ)</t>
  </si>
  <si>
    <t>โครงการพัฒนาแหล่งน้ำเพื่ออุปโภค บริโภค และการเกษตร</t>
  </si>
  <si>
    <t>โครงการพัฒนาแหล่งท่องเที่ยวหนองบ่อออง หมู่ที่ แหล่งน้ำ  
บ้านดอนเสียด  ตำบลคำแก้ว อำเภอโซ่พิสัย จังหวัดบึงกาฬ</t>
  </si>
  <si>
    <t>ประเภท</t>
  </si>
  <si>
    <t>จำนวนโครงการ</t>
  </si>
  <si>
    <t>งบประมาณ</t>
  </si>
  <si>
    <t>รวม</t>
  </si>
  <si>
    <t>1 = จ้างงาน 2 = เกษตร 3 = ผลิตภัณฑ์ชุมชน/OTOP    4 = ท่องเที่ยวชุมชน 5 = แหล่งน้ำชุมชน 6 = โครงสร้างพื้นฐาน 7 = อื่นๆ</t>
  </si>
  <si>
    <t>บึงกาฬ</t>
  </si>
  <si>
    <t>https://drive.google.com/file/d/1dhXK-tFJK8XozdZaSE2qAmuTlsE1O0xK/view?usp=drivesdk</t>
  </si>
  <si>
    <t>https://drive.google.com/file/d/17aQymvQa1HjROVDT3FWor8nK4gsZdEb-/view?usp=drivesdk</t>
  </si>
  <si>
    <t>https://drive.google.com/file/d/1cQ-PxcLLCvp69MX3qqgDH5La_17agobi/view?usp=drivesdk</t>
  </si>
  <si>
    <t>https://drive.google.com/file/d/1MxXpo2s7mxAu718CBoYqIa_1dU_H7aeE/view?usp=drivesdk</t>
  </si>
  <si>
    <t>https://drive.google.com/file/d/1EQ6drXCs4PlI440S1dotnyTX1a2x0HGc/view?usp=drivesdk</t>
  </si>
  <si>
    <t>https://drive.google.com/file/d/1lf8-7DqWF4Ie3hydH__ciUuT4fT9_jts/view?usp=drivesdk</t>
  </si>
  <si>
    <t>https://drive.google.com/file/d/1VMUg1NeLn7dYaJekAGN1NinDMVgHtQ27/view?usp=drivesdk</t>
  </si>
  <si>
    <t>https://drive.google.com/file/d/1gkhe3KCLKJ9B8tln2g6AlP3x051v7DPG/view?usp=drivesdk</t>
  </si>
  <si>
    <t>https://drive.google.com/file/d/1vKyWZOIxn6SJ4A58iCKO1qU4ElTln9lr/view?usp=drivesdk</t>
  </si>
  <si>
    <t>https://drive.google.com/file/d/1RX-pP-gCNxuLOcnolHfg17AGm_6_n5tS/view?usp=drivesdk</t>
  </si>
  <si>
    <t>https://drive.google.com/file/d/1HLEQZtUii1I4Yh15yfkwJC2juNhLVhJh/view?usp=drivesdk</t>
  </si>
  <si>
    <t>https://drive.google.com/file/d/16YsbzJbcLtUVfOE3R6gdGrd9-G7a2USF/view?usp=drivesdk</t>
  </si>
  <si>
    <t>https://drive.google.com/file/d/1nMsnHvjDqgkiU5ll2rJCKEGW3tOa_gEu/view?usp=drivesdk</t>
  </si>
  <si>
    <t>https://drive.google.com/file/d/1bsUbH-HWdt5hUtlFz4DnB_fDOtz62oBv/view?usp=drivesdk</t>
  </si>
  <si>
    <t>https://drive.google.com/file/d/1DdJUK9koWY-ssDy9gnFJ6Bh7-YJruSSV/view?usp=drivesdk</t>
  </si>
  <si>
    <t>https://drive.google.com/file/d/1V25CbPAZWNPG0aXyIdeF38Qgnf9lh04B/view?usp=drivesdk</t>
  </si>
  <si>
    <t>https://drive.google.com/file/d/1Mc7naj7GKDt2umWI87AMNm4KtY6dAUZT/view?usp=drivesdk</t>
  </si>
  <si>
    <t>https://drive.google.com/file/d/1YWKRhgsJbob83Ekl3X_TuQv99f0ws3pk/view?usp=drivesdk</t>
  </si>
  <si>
    <t>https://drive.google.com/file/d/1GqS-yHV0rkGsjxVjCFX6P9k4HQ5KDvJN/view?usp=drivesdk</t>
  </si>
  <si>
    <t>https://drive.google.com/file/d/1iel61GpbEB0X22xO-6Z2oNq9WfZCnZ8O/view?usp=drivesdk</t>
  </si>
  <si>
    <t>https://drive.google.com/file/d/1V9mFzLOk0-K1glid6vNKcWvKnIZh6ZFz/view?usp=drivesdk</t>
  </si>
  <si>
    <t>https://drive.google.com/file/d/1c1NSvTJNVwXPkNlEqLsH67GXJUUeEWwm/view?usp=drivesdk</t>
  </si>
  <si>
    <t>https://drive.google.com/file/d/19B_MYbvQoQfdCntM6XAVx1lRjh8tOCSu/view?usp=drivesdk</t>
  </si>
  <si>
    <t>https://drive.google.com/file/d/1EJH7-yvN7iiO9glv1gT7dK4AxVDuI2NT/view?usp=drivesdk</t>
  </si>
  <si>
    <t>https://drive.google.com/file/d/1crE6AW5e3yLk9M4MSVIa4sWF4N3p1UPI/view?usp=drivesdk</t>
  </si>
  <si>
    <t>https://drive.google.com/file/d/1woQSSJL5uK69Q3mPmg3bzAuPl8dfOyrm/view?usp=drivesdk</t>
  </si>
  <si>
    <t>https://drive.google.com/file/d/1pq87Qb3y3g5PPdnoei0aa6oIFmFrorwJ/view?usp=drivesdk</t>
  </si>
  <si>
    <t>https://drive.google.com/file/d/1F3L-UKZqILCHY67hE8OxXuaeNPmiqi3v/view?usp=drivesdk</t>
  </si>
  <si>
    <t>https://drive.google.com/file/d/1CZa3YjQ-VpF5bSzSQQpaYgfAlqQaC9gK/view?usp=drivesdk</t>
  </si>
  <si>
    <t>https://drive.google.com/file/d/12VE-eK0dRFwzV_mmBWSoXepodXCWgKJF/view?usp=drivesdk</t>
  </si>
  <si>
    <t>https://drive.google.com/file/d/15kyhVx3fqft_DLG7eCxeYEAFloBLyVuW/view?usp=drivesdk</t>
  </si>
  <si>
    <t>https://drive.google.com/file/d/1i2sO0H36zSeBf3M38STzAXW7S3CLq4JK/view?usp=drivesdk</t>
  </si>
  <si>
    <t>https://drive.google.com/file/d/1PZ32gCm8GoQGTZNb9aZCnOmPH9SLVtI5/view?usp=drivesdk</t>
  </si>
  <si>
    <t>https://drive.google.com/file/d/1Yy1nOOJu5Fn2-AJAbrJ14f6cY_GyIJhw/view?usp=drivesdk</t>
  </si>
  <si>
    <t>https://drive.google.com/file/d/10ER22GUBhGIh3GFeRZaa6K36MK7APRMt/view?usp=drivesdk</t>
  </si>
  <si>
    <t>https://drive.google.com/file/d/1qG0lzx6Yk-WR5jHzWFGqeb75O5dB1vxz/view?usp=drivesdk</t>
  </si>
  <si>
    <t>https://drive.google.com/file/d/1DJpsiM5rpaKgfnbrPYqlfXSYFnDSAsd-/view?usp=drivesdk</t>
  </si>
  <si>
    <t>https://drive.google.com/file/d/1pb2MQ-1LzB_PL2l4CZoeNdBj0ocWx2KC/view?usp=drivesdk</t>
  </si>
  <si>
    <t>https://drive.google.com/file/d/1tQidRNghFw41uCIQ-FKBWT_FEwFKW7Cy/view?usp=drivesdk</t>
  </si>
  <si>
    <t>https://drive.google.com/file/d/1cWwN_qzm7x9_Zzva7L874TL2VMmWn4aP/view?usp=drivesdk</t>
  </si>
  <si>
    <t>https://drive.google.com/file/d/1rkmdfnOQujxe-fBJXgdn11X561l3Dxxt/view?usp=drivesdk</t>
  </si>
  <si>
    <t>https://drive.google.com/file/d/1qJeJDXO48k-kQrHtyYzo9BPNhjcUkGF1/view?usp=drivesdk</t>
  </si>
  <si>
    <t>https://drive.google.com/file/d/136fM_nhY3SXGvlcN18YX_POzhbF9u55_/view?usp=drivesdk</t>
  </si>
  <si>
    <t>https://drive.google.com/file/d/1ink5Bx0SZt-9HecGrUuiVr-MBbqomWbY/view?usp=drivesdk</t>
  </si>
  <si>
    <t>https://drive.google.com/file/d/1Mo3S_KBFhK1_F5AkB4uKG-apK3ZkSy-_/view?usp=drivesdk</t>
  </si>
  <si>
    <t>https://drive.google.com/file/d/1vrBw5WnuUqus2EGq4-JMjbJh6OpX7cAS/view?usp=drivesdk</t>
  </si>
  <si>
    <t>https://drive.google.com/file/d/1rjjMBi8uUGzr4pmlP6xPtLgk5QfU2kr_/view?usp=drivesdk</t>
  </si>
  <si>
    <t>https://drive.google.com/file/d/1u4WWDwbi6j6D9T6EeEJaaN-kJXoOFuvs/view?usp=drivesdk</t>
  </si>
  <si>
    <t>https://drive.google.com/file/d/1lEv9VWbc-JmGEwh-DvsA2qXq73_LFpBk/view?usp=drivesdk</t>
  </si>
  <si>
    <t>https://drive.google.com/file/d/1g3_r6U-4m8uv9uKJXplpdYr1hlKhpU5O/view?usp=drivesdk</t>
  </si>
  <si>
    <t>https://drive.google.com/file/d/1vaKlxkU6jbbaYnTsV4kt3nz-kFOTbzgc/view?usp=drivesdk</t>
  </si>
  <si>
    <t>https://drive.google.com/file/d/1wOW6yU_MxeEGrwyaFPCF1IUv00qZiUiH/view?usp=drivesdk</t>
  </si>
  <si>
    <t>https://drive.google.com/file/d/1t1jjnSodhdyJW_3d_a9sbEM8_EjfIkZU/view?usp=drivesdk</t>
  </si>
  <si>
    <t>https://drive.google.com/file/d/1Egs9dzLkmGIjHt6_cRdznka6zA7q0f9V/view?usp=drivesdk</t>
  </si>
  <si>
    <t>https://drive.google.com/file/d/16y3ksvPjEHd6PZ1c5lfcQYC9J6bYtgZK/view?usp=drivesdk</t>
  </si>
  <si>
    <t>https://drive.google.com/file/d/1hqE35ZKkv6egEw_i6vTJgm4DimISVwsI/view?usp=drivesdk</t>
  </si>
  <si>
    <t>https://drive.google.com/file/d/1lKfjMBgt-SFByPnvJGgB3lQkUXWMAFey/view?usp=drivesdk</t>
  </si>
  <si>
    <t>https://drive.google.com/file/d/1mfMGWws7No4B8dcqTk5wuPHjm-4lciap/view?usp=drivesdk</t>
  </si>
  <si>
    <t>https://drive.google.com/file/d/1Ei_uRZbs2n8VjktPqGSuyKOPhgCNzC9b/view?usp=drivesdk</t>
  </si>
  <si>
    <t>https://drive.google.com/file/d/1rjI9LpgtpjxJ5vCudKqDOsPl7KJeHeck/view?usp=drivesdk</t>
  </si>
  <si>
    <t>https://drive.google.com/file/d/1hXlghFsPAwWSK6AIFDg-lSZL2eMuwxWO/view?usp=drivesdk</t>
  </si>
  <si>
    <t>https://drive.google.com/file/d/1lHXZDVvpum17RCMImmnKjRU1x6Mhc3wd/view?usp=drivesdk</t>
  </si>
  <si>
    <t>https://drive.google.com/file/d/1J31Ku5DD4rc6zngpL_fNiGoZoDzQ2tbn/view?usp=drivesdk</t>
  </si>
  <si>
    <t>https://drive.google.com/file/d/1JUcuNj16G4_2E-n1diCuLbsboazV6Klt/view?usp=drivesdk</t>
  </si>
  <si>
    <t>https://drive.google.com/file/d/1lhZw883EdwGJ18eyMolDtqSV5zJdFWtL/view?usp=drivesdk</t>
  </si>
  <si>
    <t>https://drive.google.com/file/d/1q3MxhE-DI_RtyeLk_yzqWENe5G26tRXl/view?usp=drivesdk</t>
  </si>
  <si>
    <t>https://drive.google.com/file/d/1i_8BV5EG0SIR1WSkYNy8_JVI1Ff2Wo_k/view?usp=drivesdk</t>
  </si>
  <si>
    <t>https://drive.google.com/file/d/1pIto97ISlaSGx3zyH-3NDXizvfiQXSQg/view?usp=drivesdk</t>
  </si>
  <si>
    <t>https://drive.google.com/file/d/1JQhsv6Z8-25QDUp1AMUyNghco5mzTnIA/view?usp=drivesdk</t>
  </si>
  <si>
    <t>https://drive.google.com/file/d/1ERpR4d_sLdzwDq9r1QcJx_QQaYmBOVST/view?usp=drivesdk</t>
  </si>
  <si>
    <t>https://drive.google.com/file/d/1CUrY5dwPICIX7yzd815QFg3L8QyLV4-5/view?usp=drivesdk</t>
  </si>
  <si>
    <t>https://drive.google.com/file/d/121t6OauIdQ6-05HxKqRnASQu7vnmxvKU/view?usp=drivesdk</t>
  </si>
  <si>
    <t>https://drive.google.com/file/d/1xt7QgLKNa9Qcf3qNLoCCW-n4HG8nrImC/view?usp=drivesdk</t>
  </si>
  <si>
    <t>https://drive.google.com/file/d/1Tp_nCksEoeThMJUscfO_-HsZK_ueB26i/view?usp=drivesdk</t>
  </si>
  <si>
    <t>https://drive.google.com/file/d/14jHDrKYrYbMjz-5eVH3DbgWQswoh2jdz/view?usp=drivesdk</t>
  </si>
  <si>
    <t>https://drive.google.com/file/d/12tEHbPvru_rr_VUsKknh29dvovq3tYYQ/view?usp=drivesdk</t>
  </si>
  <si>
    <t>https://drive.google.com/file/d/13qzX38uzedeGIvsrbN8vbsDuLBD4rCfs/view?usp=drivesdk</t>
  </si>
  <si>
    <t>https://drive.google.com/file/d/1bThvclHcVpsx0yHGFVbfPb_-Tl6r5fFZ/view?usp=drivesdk</t>
  </si>
  <si>
    <t>https://drive.google.com/file/d/1IV0ovtSV-Dyb_-AAe04fdv3gjwzunFYN/view?usp=drivesdk</t>
  </si>
  <si>
    <t>https://drive.google.com/file/d/1BmwSgnLkPaFiuM9G9COquT7YppIxcItx/view?usp=drivesdk</t>
  </si>
  <si>
    <t>https://drive.google.com/file/d/12mGLmqi1Tc8b1VJnSIzr9JdFsg3sKIOa/view?usp=drivesdk</t>
  </si>
  <si>
    <t>https://drive.google.com/file/d/1rJ8lepVt_n7H4gfTGttg9mlmjwd2HdQo/view?usp=drivesdk</t>
  </si>
  <si>
    <t>https://drive.google.com/file/d/1ivOU8cz0B0MS9auriIdH1YkyD4SEFN3H/view?usp=drivesdk</t>
  </si>
  <si>
    <t>https://drive.google.com/file/d/1ZB57_vkmFG2PS1_HoPiOuir_5Ny7-ZBL/view?usp=drivesdk</t>
  </si>
  <si>
    <t>https://drive.google.com/file/d/1wdSgt7mEzaSA_06BG-OwVS_kN6NZxmTu/view?usp=drivesdk</t>
  </si>
  <si>
    <t>https://drive.google.com/file/d/1oYvHsXhLqlcxwy6hmHTko3sV1fiVNUIr/view?usp=drivesdk</t>
  </si>
  <si>
    <t>https://drive.google.com/file/d/1VHXTc99GgA58gv1qZDXfw_Mud6gRVXPC/view?usp=drivesdk</t>
  </si>
  <si>
    <t>https://drive.google.com/file/d/1Y7MesTHqM2ndEo0gZDYm0c7gQPO56Hux/view?usp=drivesdk</t>
  </si>
  <si>
    <t>https://drive.google.com/file/d/1GSDOdz9KPpzDTK9jx_gyV37B2LMCZCBp/view?usp=drivesdk</t>
  </si>
  <si>
    <t>https://drive.google.com/file/d/1EbIC1T1jSdV6eMXbMN2jWccrhGdPsSFn/view?usp=drivesdk</t>
  </si>
  <si>
    <t>https://drive.google.com/file/d/15fn3Q8WUnKdIIWUfQdWCrdzRQGY2GMrl/view?usp=drivesdk</t>
  </si>
  <si>
    <t>https://drive.google.com/file/d/1l9-zan-Zyvs6VNaZHAeMzNbyxaxnRu6j/view?usp=drivesdk</t>
  </si>
  <si>
    <t>https://drive.google.com/file/d/1Ub82P7Ns6x4EEcyvmd6Cpg4lcI2o8uZj/view?usp=drivesdk</t>
  </si>
  <si>
    <t>https://drive.google.com/file/d/18B6faClkKLbimNrObizrFiTKe0lPndcN/view?usp=drivesdk</t>
  </si>
  <si>
    <t>https://drive.google.com/file/d/12nakM4FgdfMNXiY94kRtH43TZtEVCa5M/view?usp=drivesdk</t>
  </si>
  <si>
    <t>https://drive.google.com/file/d/1y596yBXUoI785SQXz_mQy_z2vns_vqQq/view?usp=drivesdk</t>
  </si>
  <si>
    <t>https://drive.google.com/file/d/1tkcT9PLutP81dPwUMbhfxiH23Om6CsQT/view?usp=drivesdk</t>
  </si>
  <si>
    <t>https://drive.google.com/file/d/1DV-9FbDwrsOKFZm_9Yw0Pv_7140crmmQ/view?usp=drivesdk</t>
  </si>
  <si>
    <t>https://drive.google.com/file/d/1toQIoNmya6z5Zp0FzdcBaMjclb6gGYng/view?usp=drivesdk</t>
  </si>
  <si>
    <t>https://drive.google.com/file/d/1Z0oUECU_JI5FzrujW53ibSl6R4BUwolH/view?usp=drivesdk</t>
  </si>
  <si>
    <t>https://drive.google.com/file/d/1Dha2aGeMe3UScvpLl7MWRdeqrr9xVzYk/view?usp=drivesdk</t>
  </si>
  <si>
    <t>https://drive.google.com/file/d/1c_0B0Ah5U7QkwuFJt5CI47bY_jTZGs6Z/view?usp=drivesdk</t>
  </si>
  <si>
    <t>https://drive.google.com/file/d/1Ju5nxu9BrfLFew3eB6aZVPwkQ2clDZcE/view?usp=drivesdk</t>
  </si>
  <si>
    <t>https://drive.google.com/file/d/1yyqK-zd1Wdm5j4znyskTT9odD211mI9h/view?usp=drivesdk</t>
  </si>
  <si>
    <t>https://drive.google.com/file/d/1UtZ9DX3lDq-fOqlOr5DC2YugAp4bfatj/view?usp=drivesdk</t>
  </si>
  <si>
    <t>https://drive.google.com/file/d/1sWS3cNSWQia4UL-Q1GFh-QoK1eIqs6t1/view?usp=drivesdk</t>
  </si>
  <si>
    <t>https://drive.google.com/file/d/1n4n2sYtes6s8QZx5k2tjEEFa502tnN94/view?usp=drivesdk</t>
  </si>
  <si>
    <t>https://drive.google.com/file/d/1Q7BgyLMVuH3gvWSrENKlFjYPI915A27v/view?usp=drivesdk</t>
  </si>
  <si>
    <t>https://drive.google.com/file/d/1kBC1ypO8DTCInbOOi8F2Kb8G9KT0SGSV/view?usp=drivesdk</t>
  </si>
  <si>
    <t>https://drive.google.com/file/d/1agAqn0d26exUvuB9EKnvAvY4BTYVTrVY/view?usp=drivesdk</t>
  </si>
  <si>
    <t>https://drive.google.com/file/d/1FGwBbBdIsGuAK6ErV2xdBKnHUcVydj98/view?usp=drivesdk</t>
  </si>
  <si>
    <t>https://drive.google.com/file/d/1f8wahN21Vk0sCiBon3TDCcwhVh574iUn/view?usp=drivesdk</t>
  </si>
  <si>
    <t>https://drive.google.com/file/d/1RUtaBMimcvN5eJtNO70VjVVn7vKbSj4m/view?usp=drivesdk</t>
  </si>
  <si>
    <t>https://drive.google.com/file/d/189ldRR6_PmHmZobk4kN0oFc-mdo92Ijq/view?usp=drivesdk</t>
  </si>
  <si>
    <t>https://drive.google.com/file/d/1FkqSU6qPdnw0QY30IBf5_bwV8GCqcBre/view?usp=drivesdk</t>
  </si>
  <si>
    <t>https://drive.google.com/file/d/1D4Jt-2hv5XEUv20wfcx_yAw8xAynR4j_/view?usp=drivesdk</t>
  </si>
  <si>
    <t>https://drive.google.com/file/d/1p2UYnzRLv7CISM1A1m5RfbmCN5MBZ5Ah/view?usp=drivesdk</t>
  </si>
  <si>
    <t>https://drive.google.com/file/d/1iouAE4-KCgnIS8kVIXlkrhHb5f1k8dnb/view?usp=drivesdk</t>
  </si>
  <si>
    <t>https://drive.google.com/file/d/1_3Zle_2Lkx15CBzEZqkx7ocHQmA6rqzO/view?usp=drivesdk</t>
  </si>
  <si>
    <t>https://drive.google.com/file/d/17RfnPZS5VmTXRvfbZBir_nR2HREcJb1E/view?usp=drivesdk</t>
  </si>
  <si>
    <t>https://drive.google.com/file/d/1Nye1COUqDRJWAvmjpb69Eh08eDRKufr0/view?usp=drivesdk</t>
  </si>
  <si>
    <t>https://drive.google.com/file/d/1uYTdiGdqlVH0kaMej0yvh_ApkNqIaEpo/view?usp=drivesdk</t>
  </si>
  <si>
    <t>https://drive.google.com/file/d/1rL9OevP1cZBJfaGMggo7eQ3gG1a56CQv/view?usp=drivesdk</t>
  </si>
  <si>
    <t>https://drive.google.com/file/d/1051xByOMQbnOS7NrT-MjznA-I1zecWhH/view?usp=drivesdk</t>
  </si>
  <si>
    <t>https://drive.google.com/file/d/1P1_zI845owNwFuCJaL1DbRcMBgQItT3A/view?usp=drivesdk</t>
  </si>
  <si>
    <t>https://drive.google.com/file/d/1q6LoPuMMkkyiuCRM1KqKi9rnze_7Xen3/view?usp=drivesdk</t>
  </si>
  <si>
    <t>https://drive.google.com/file/d/1zq_W6feRnZsxCYoyLHBSaJoZ6XOqsPRk/view?usp=drivesdk</t>
  </si>
  <si>
    <t>https://drive.google.com/file/d/1uXnngUf3O7g2AMo_RAyffzNxPHHNLWcT/view?usp=drivesdk</t>
  </si>
  <si>
    <t>https://drive.google.com/file/d/1TVA96LvIlLOQg4qaZsCQ23e0NxYRS99k/view?usp=drivesdk</t>
  </si>
  <si>
    <t>https://drive.google.com/file/d/1PM6Uw90rni_4dX8XaKrUjxYoGMZnaGCm/view?usp=drivesdk</t>
  </si>
  <si>
    <t>https://drive.google.com/file/d/1DYiT9VjMEile4A4IdgTBKxfEx7Ssq4Ah/view?usp=drivesdk</t>
  </si>
  <si>
    <t>https://drive.google.com/file/d/18mUmwxpFLk10z0mXWq9-NIkiNmD4QGLR/view?usp=drivesdk</t>
  </si>
  <si>
    <t>https://drive.google.com/file/d/18DOFL2OnOTaZpKrFEJt4LE2uQN9RDxkz/view?usp=drivesdk</t>
  </si>
  <si>
    <t>https://drive.google.com/file/d/14bnamEFdN4jYyjKmm_-1r3nl-da10Ld-/view?usp=drivesdk</t>
  </si>
  <si>
    <t>https://drive.google.com/file/d/1eKvFs-uriMB-XoRortv0g8Tp3sVvrYKZ/view?usp=drivesdk</t>
  </si>
  <si>
    <t>https://drive.google.com/file/d/1CcK8W5r7FJ8u1PwNZlCwbCRT3ozgXB9N/view?usp=drivesdk</t>
  </si>
  <si>
    <t>https://drive.google.com/file/d/1ntfOpsXYNupDfx0l7SbGAuz6Tlq0pp10/view?usp=drivesdk</t>
  </si>
  <si>
    <t>https://drive.google.com/file/d/1kG1oiBpJ5GYWRF00d8ms_JyLMjzCeYa_/view?usp=drivesdk</t>
  </si>
  <si>
    <t>https://drive.google.com/file/d/1c-tIBTl3c6PKwUHsICy1mCfL3BbSg0SH/view?usp=drivesdk</t>
  </si>
  <si>
    <t>https://drive.google.com/file/d/1gqNKvwTpSH2bPgvyAkKT6PGagxOTYvxo/view?usp=drivesdk</t>
  </si>
  <si>
    <t>https://drive.google.com/file/d/1y2pTygw7MGonVi2uAuV3LF001HbVJ72_/view?usp=drivesdk</t>
  </si>
  <si>
    <t>https://drive.google.com/file/d/19_ee5enYUqZMIOMhGyBtdweply5RMJ90/view?usp=drivesdk</t>
  </si>
  <si>
    <t>https://drive.google.com/file/d/1rW7nIT3oNEjF-Wce8UPMvJAet29QbQAz/view?usp=drivesdk</t>
  </si>
  <si>
    <t>https://drive.google.com/file/d/1luRMKfz7JrHNPRVUjt6MmHrSF7lgK95I/view?usp=drivesdk</t>
  </si>
  <si>
    <t>https://drive.google.com/file/d/1uaCNbi03nt2PE-sknXSKhN5Ulq57SqoE/view?usp=drivesdk</t>
  </si>
  <si>
    <t>https://drive.google.com/file/d/13Qp5pBIYv3fzWulhohfqLk1isiwB0fAR/view?usp=drivesdk</t>
  </si>
  <si>
    <t>https://drive.google.com/file/d/1fZ_Wp3QT-YBjSQdDEnFg-YTAxCXkpCqa/view?usp=drivesdk</t>
  </si>
  <si>
    <t>https://drive.google.com/file/d/1BRYg2DC4A6ykSqkGwNjzYOQ67XLBWlP1/view?usp=drivesdk</t>
  </si>
  <si>
    <t>https://drive.google.com/file/d/1njU9T4pc3YXCw0F44WWkGiMbLeVqZASs/view?usp=drivesdk</t>
  </si>
  <si>
    <t>https://drive.google.com/file/d/1yYdPSWP86n4P1iOW31gUUhVX0knWfb-g/view?usp=drivesdk</t>
  </si>
  <si>
    <t>https://drive.google.com/file/d/1vvpwtQ1ZF1ytclVzWarW9F3CdpgdWoDo/view?usp=drivesdk</t>
  </si>
  <si>
    <t>https://drive.google.com/file/d/1M0ii0AKJFekHLii2RvOgRK6xt3b0n4ic/view?usp=drivesdk</t>
  </si>
  <si>
    <t>https://drive.google.com/file/d/1QaxoPW4D49wdB8KApBRdiXcswmlCOhpx/view?usp=drivesdk</t>
  </si>
  <si>
    <t>https://drive.google.com/file/d/1cDViirR0ME1PyAjXP3Ist480liV7MJJX/view?usp=drivesdk</t>
  </si>
  <si>
    <t>https://drive.google.com/file/d/1rMOcA-kBI-lC__gqZTLNWl2QmGfaucM-/view?usp=drivesdk</t>
  </si>
  <si>
    <t>https://drive.google.com/file/d/1stKukAOXX4XtwPXTIiV7GH5LOHDRidQn/view?usp=drivesdk</t>
  </si>
  <si>
    <t>https://drive.google.com/file/d/1clWwTpS_e_G8NhE7vRuHr4Xjlj-NBLup/view?usp=drivesdk</t>
  </si>
  <si>
    <t>https://drive.google.com/file/d/1wPfXy-IZudCHc_75Gzqzd5EZgOCZo8YX/view?usp=drivesdk</t>
  </si>
  <si>
    <t>https://drive.google.com/file/d/138c9tCJGmMp065ukDMAxpZAh0C81oY0s/view?usp=drivesdk</t>
  </si>
  <si>
    <t>https://drive.google.com/file/d/1oCtpLMZZssB5vJhEZttSSL7fxSXSGMN_/view?usp=drivesdk</t>
  </si>
  <si>
    <t>https://drive.google.com/file/d/1uXCrP_A-oWlAyE9vcKYccbzUoXRG5adh/view?usp=drivesdk</t>
  </si>
  <si>
    <t>https://drive.google.com/file/d/1VQVZtqtDOeq5gtUHeuYiCI3xFBydQMEb/view?usp=drivesdk</t>
  </si>
  <si>
    <t>https://drive.google.com/file/d/1_9gGplTeVmwtlFSlTH2r9TKrZfc5p5R7/view?usp=drivesdk</t>
  </si>
  <si>
    <t>https://drive.google.com/file/d/1w50EiHvHkveeCW3FU53pG4pCPNWdBHN6/view?usp=drivesdk</t>
  </si>
  <si>
    <t>https://drive.google.com/file/d/1CdsNhE7QRPA903hJGM26vyo9dvVuuO5G/view?usp=drivesdk</t>
  </si>
  <si>
    <t>https://drive.google.com/file/d/18SaAAH_gNXkugb9AFCI1mBH4Nmb9yNTS/view?usp=drivesdk</t>
  </si>
  <si>
    <t>https://drive.google.com/file/d/10L9fh79tattH1wTyyeAjm0kp7Nc2xKDg/view?usp=drivesdk</t>
  </si>
  <si>
    <t>https://drive.google.com/file/d/187iELkCygz9UoB_S0-9NX9sgsJRF3IWv/view?usp=drivesdk</t>
  </si>
  <si>
    <t>https://drive.google.com/file/d/1PPH6CCm0x7NAyb-slLX0ZIpTqD3jM6HI/view?usp=drivesdk</t>
  </si>
  <si>
    <t>https://drive.google.com/file/d/1HLYp7WUTKD8mc_LIlPhwVCPMf4mjjAEw/view?usp=drivesdk</t>
  </si>
  <si>
    <t>https://drive.google.com/file/d/1W_5KJdHYxxxvZnRUd3FIlhOa7L5lGwDu/view?usp=drivesdk</t>
  </si>
  <si>
    <t>https://drive.google.com/file/d/11lECS8nYquqpTQJxvDxHhy-xT2jzfn6O/view?usp=drivesdk</t>
  </si>
  <si>
    <t>https://drive.google.com/file/d/1XRUZo2SAPVmaScAEOD_sBQkK7im7lPVq/view?usp=drivesdk</t>
  </si>
  <si>
    <t>https://drive.google.com/file/d/1oG7vwmrKegSkUDB9DRIr11mR9tdt1Lq-/view?usp=drivesdk</t>
  </si>
  <si>
    <t>https://drive.google.com/file/d/1mfx4axMixIm4HCAfVW22CXvoR3QBJJSv/view?usp=drivesdk</t>
  </si>
  <si>
    <t>https://drive.google.com/file/d/1o6lYagfILuE8FolMXOIjGXdwr0hsi1Zg/view?usp=drivesdk</t>
  </si>
  <si>
    <t>https://drive.google.com/file/d/1OdWC4n7ZssH-QE7_vfLMQcLUTMmTLpVj/view?usp=drivesdk</t>
  </si>
  <si>
    <t>https://drive.google.com/file/d/1yX9-Q9bgHP7ev6upf7M2ECRIm6hUsg9w/view?usp=drivesdk</t>
  </si>
  <si>
    <t>https://drive.google.com/file/d/1amPCrp4clLX0dnsChuqm6vwt9JaBWNDv/view?usp=drivesdk</t>
  </si>
  <si>
    <t>https://drive.google.com/file/d/1iVh8kkQThLqjwDLrH0DlpFeWJmr-yWeK/view?usp=drivesdk</t>
  </si>
  <si>
    <t>https://drive.google.com/file/d/12uE29DJ--sVZz6FK1eLzTO-Upj6kyTLf/view?usp=drivesdk</t>
  </si>
  <si>
    <t>https://drive.google.com/file/d/186B5Vr8V1mrtSJs2q-3hqedwsxXHsIj5/view?usp=drivesdk</t>
  </si>
  <si>
    <t>https://drive.google.com/file/d/17UMMdimkBssjpmrxoWdcbVqD-9W6PBCZ/view?usp=drivesdk</t>
  </si>
  <si>
    <t>https://drive.google.com/file/d/1D4D0gKZainNdnOqFF2y83e0Dxn6EteF5/view?usp=drivesdk</t>
  </si>
  <si>
    <t>https://drive.google.com/file/d/14v4ncCbdAwHRIBwbgdTWDDU3z3KSUiO1/view?usp=drivesdk</t>
  </si>
  <si>
    <t>https://drive.google.com/file/d/10PwnWVDTmYQ0Vj0ESE8h5lThUFNVkcTn/view?usp=drivesdk</t>
  </si>
  <si>
    <t>https://drive.google.com/file/d/1YLX15BqOTKrhPqwUdKLGGNrDXmFqHKUj/view?usp=drivesdk</t>
  </si>
  <si>
    <t>https://drive.google.com/file/d/1q-IokB5BG3DydSCs_jMd4xTHZjS743-Z/view?usp=drivesdk</t>
  </si>
  <si>
    <t>https://drive.google.com/file/d/1uBtU1KaVhjS2jRyWFBE9jXIihx9RV2yq/view?usp=drivesdk</t>
  </si>
  <si>
    <t>https://drive.google.com/file/d/1PZYPzvrHeq98Z68HGuRmpjobTaMYlcaQ/view?usp=drivesdk</t>
  </si>
  <si>
    <t>https://drive.google.com/file/d/1iQbT0mNzmEAmXL8k14LpHV4jn7YzTgMI/view?usp=drivesdk</t>
  </si>
  <si>
    <t>https://drive.google.com/file/d/1OMaBnbDoXA76_ccNWEL5A7ryW06dxdw7/view?usp=drivesdk</t>
  </si>
  <si>
    <t>https://drive.google.com/file/d/1UMIjuheLcOZilzKQAyCjHqLbgRNijui6/view?usp=drivesdk</t>
  </si>
  <si>
    <t>https://drive.google.com/file/d/1HP6Qppcu1df2m-X7X6Ovqk1GER-Oma5D/view?usp=drivesdk</t>
  </si>
  <si>
    <t>https://drive.google.com/file/d/1f5apq-HbTrOJC_7P75BO9h2xv1HVX5Qu/view?usp=drivesdk</t>
  </si>
  <si>
    <t>https://drive.google.com/file/d/1x4Y7NzpAz2u6cI3QLL2V3j5ouxXUYSVT/view?usp=drivesdk</t>
  </si>
  <si>
    <t>https://drive.google.com/file/d/1Vyt1_0FwRxN5pcl6xjaLMkoqYL3ol7k-/view?usp=drivesdk</t>
  </si>
  <si>
    <t>https://drive.google.com/file/d/1Azop5HW-lXQsEfpdsntln8IKVngVE2MX/view?usp=drivesdk</t>
  </si>
  <si>
    <t>https://drive.google.com/file/d/1CHX8LT-3dnuSXhYrlVKVH3f6zwzDnfBx/view?usp=drivesdk</t>
  </si>
  <si>
    <t>https://drive.google.com/file/d/1v6tubby0WMn2agbj2dYRsI3QunMnSxNU/view?usp=drivesdk</t>
  </si>
  <si>
    <t>https://drive.google.com/file/d/1hCKHscRo1lKJVNFJKM8ySljWSmFsFdAk/view?usp=drivesdk</t>
  </si>
  <si>
    <t>https://drive.google.com/file/d/1kDkki3xm4GgEtx-uDl44YWQUyFs_csfT/view?usp=drivesdk</t>
  </si>
  <si>
    <t>https://drive.google.com/file/d/1asXJrLdbXsQEcZ9IqdPavCmf1uP01KAl/view?usp=drivesdk</t>
  </si>
  <si>
    <t>https://drive.google.com/file/d/1prHN07jEcIfx993srkoITrs87FR6VEUz/view?usp=drivesdk</t>
  </si>
  <si>
    <t>https://drive.google.com/file/d/1tYVVWXMKI0YMhnpg5F4yMjmmS0g5OfMB/view?usp=drivesdk</t>
  </si>
  <si>
    <t>https://drive.google.com/file/d/1nILIYT4Jaq2ja2l99m-uiMR-A-bWrp43/view?usp=drivesdk</t>
  </si>
  <si>
    <t>https://drive.google.com/file/d/1RCx79NdezS9Q34QZIfjkmHog94vUjbhU/view?usp=drivesdk</t>
  </si>
  <si>
    <t>https://drive.google.com/file/d/1k2p2kWryRNADL32QuimLcCEDlxc52PHJ/view?usp=drivesdk</t>
  </si>
  <si>
    <t>https://drive.google.com/file/d/1lX50Gcbjef6LM-E-RYJLZkeT3I4i_ppT/view?usp=drivesdk</t>
  </si>
  <si>
    <t>https://drive.google.com/file/d/1imGGwoIp4NxenHkX0lm8ttFe50Y1nvsd/view?usp=drivesdk</t>
  </si>
  <si>
    <t>https://drive.google.com/file/d/1iO7O5G-z8FcJRLFA4pSef7YAZfCuz5X5/view?usp=drivesdk</t>
  </si>
  <si>
    <t>https://drive.google.com/file/d/1zAbvP1eaDNymn1NNqPhcqSP65-t9MKni/view?usp=drivesdk</t>
  </si>
  <si>
    <t>https://drive.google.com/file/d/18QQI4QgvRdFzJcudQFa1flzOhd1o2OCx/view?usp=drivesdk</t>
  </si>
  <si>
    <t>https://drive.google.com/file/d/1-ANc2Pu7unUwI4q-J5Ef8S2C2yAq2yxS/view?usp=drivesdk</t>
  </si>
  <si>
    <t>https://drive.google.com/file/d/1gLnbYexHpeRJoWxfpQOJGu4zyoF1UJk_/view?usp=drivesdk</t>
  </si>
  <si>
    <t>https://drive.google.com/file/d/1cY4HsSht8K5dUqHpoKkTj44QOdy-YAAW/view?usp=drivesdk</t>
  </si>
  <si>
    <t>https://drive.google.com/file/d/1rWeJ8gipWHBXFYSQxNL7kyj7b1BBg23j/view?usp=drivesdk</t>
  </si>
  <si>
    <t>https://drive.google.com/file/d/1bbeeDXb_TqoCFTyEpAN-zKvhl47OE3mX/view?usp=drivesdk</t>
  </si>
  <si>
    <t>https://drive.google.com/file/d/1n_jNJ0JZm2TFLyeXdY079N1gKWoYi7P-/view?usp=drivesdk</t>
  </si>
  <si>
    <t>https://drive.google.com/file/d/1U67CwZM-5YAIlrWDa0P2qrKo88_nI0Ei/view?usp=drivesdk</t>
  </si>
  <si>
    <t>https://drive.google.com/file/d/1uZ_jGo_wg1C9lOWxG3X6Apqhsf8n9MT3/view?usp=drivesdk</t>
  </si>
  <si>
    <t>https://drive.google.com/file/d/1SP46PzcfbO8wmHuPYdcqqhKWB8Gt_FTX/view?usp=drivesdk</t>
  </si>
  <si>
    <t>https://drive.google.com/file/d/1nzIWOmS3Xx_tYNJnZeZ9djxhEXeYNd-2/view?usp=drivesdk</t>
  </si>
  <si>
    <t>https://drive.google.com/file/d/1soGAQP6heuL0MjlXQVC1iIP7tB51L8I7/view?usp=drivesdk</t>
  </si>
  <si>
    <t>https://drive.google.com/file/d/1Ny2T1VNK88h9L9Gtt4sktmtSAmvnOIPx/view?usp=drivesdk</t>
  </si>
  <si>
    <t>https://drive.google.com/file/d/1emmaQfSVBtVz-1AZyGgZ5a9kx9c0PRX-/view?usp=drivesdk</t>
  </si>
  <si>
    <t>https://drive.google.com/file/d/1cnUB9a3uH6NYbj9wVIHg4-f4CsnUkMcz/view?usp=drivesdk</t>
  </si>
  <si>
    <t>https://drive.google.com/file/d/1SMU65E-pdcQWe-Z73_Pr3Vej77g-dQdv/view?usp=drivesdk</t>
  </si>
  <si>
    <t>https://drive.google.com/file/d/13WI4yS_3BMm-9wJxurCWqhuB79oRg_Nh/view?usp=drivesdk</t>
  </si>
  <si>
    <t>https://drive.google.com/file/d/1PiBlFF5hcfEIGyYybg4Pmmm-MGkUhG5Z/view?usp=drivesdk</t>
  </si>
  <si>
    <t>https://drive.google.com/file/d/1zL_jyvEU4kU1X35DX9k_17l1kwuJPJ_8/view?usp=drivesdk</t>
  </si>
  <si>
    <t>https://drive.google.com/file/d/116tJ8YtuIeowQNjvmJ-mqfZu2IesnvRV/view?usp=drivesdk</t>
  </si>
  <si>
    <t>https://drive.google.com/file/d/1xstDziDpFQvsj-F1KJ10xhIt99kJtEKP/view?usp=drivesdk</t>
  </si>
  <si>
    <t>https://drive.google.com/file/d/140zvDWtFzB9swzNVHkmDauF6Bx4xg9R7/view?usp=drivesdk</t>
  </si>
  <si>
    <t>https://drive.google.com/file/d/1vtEmt0Y1WP0DfvyuXzszRbWDfkeXMTaz/view?usp=drivesdk</t>
  </si>
  <si>
    <t>https://drive.google.com/file/d/1i8J9QN5yPdmtyOGJNiLlrHp7I8_-mkiS/view?usp=drivesdk</t>
  </si>
  <si>
    <t>https://drive.google.com/file/d/1dKpq6f1M6HxhoPkDS9y4gWLrmbAWVrf9/view?usp=drivesdk</t>
  </si>
  <si>
    <t>https://drive.google.com/file/d/1qX874sjH1I670gAjAQOE-5He03Wc0NZz/view?usp=drivesdk</t>
  </si>
  <si>
    <t>https://drive.google.com/file/d/1Qm9wqnrbTDUfqBJjMhZiLIb2GSn-cR4n/view?usp=drivesdk</t>
  </si>
  <si>
    <t>https://drive.google.com/file/d/11-G_Pec5Af8fE6nGuCo--bBlkBtqeAYg/view?usp=drivesdk</t>
  </si>
  <si>
    <t>https://drive.google.com/file/d/1VMUs9BQAQfWFuaNQg5xkuJwNKCKd6eFI/view?usp=drivesdk</t>
  </si>
  <si>
    <t>https://drive.google.com/file/d/1XtCV9081rhhREpujZ7DScRTb896oMHKQ/view?usp=drivesdk</t>
  </si>
  <si>
    <t>https://drive.google.com/file/d/1ywZuV3OUbimdqABYqi-ntKvMs-Z-Vt7A/view?usp=drivesdk</t>
  </si>
  <si>
    <t>https://drive.google.com/file/d/18Hb0MOq30M6hesRvPo4p7QbAXzt6bmkl/view?usp=drivesdk</t>
  </si>
  <si>
    <t>https://drive.google.com/file/d/11OFNgJRte3hkcSxNUrlmC_GDz-RZs0zz/view?usp=drivesdk</t>
  </si>
  <si>
    <t>https://drive.google.com/file/d/1PCJ2oedEQJo7CvNk2LfBjDX4k2UOiZnY/view?usp=drivesdk</t>
  </si>
  <si>
    <t>https://drive.google.com/file/d/1DqOqdamHVlN0U7Zp6BhxTfJbZDDgBcPT/view?usp=drivesdk</t>
  </si>
  <si>
    <t>https://drive.google.com/file/d/1QpJ2RtPTOUNZj0uDr62TxEbBiP_6Hmb9/view?usp=drivesdk</t>
  </si>
  <si>
    <t>https://drive.google.com/file/d/1Na3Q_vMp5jrENxz9Vvie130QcWj4j2Dm/view?usp=drivesdk</t>
  </si>
  <si>
    <t>https://drive.google.com/file/d/1hobeu-RuDipibPvJKzunlC7IPii7Du-b/view?usp=drivesdk</t>
  </si>
  <si>
    <t>https://drive.google.com/file/d/1kzo7KoMmxTazVuNyisIqVLxdvG0HBt1n/view?usp=drivesdk</t>
  </si>
  <si>
    <t>https://drive.google.com/file/d/1O3K1DnzrE3mGTKJvpk2Jq0rCP0yFiIIy/view?usp=drivesdk</t>
  </si>
  <si>
    <t>https://drive.google.com/file/d/1JJqn2bPndVm7T6Rzh_SErPoR-9ez8Ou1/view?usp=drivesdk</t>
  </si>
  <si>
    <t>https://drive.google.com/file/d/1ItvLTpxK0dmL9_AUsiHLLDPihjQScpzm/view?usp=drivesdk</t>
  </si>
  <si>
    <t>https://drive.google.com/file/d/15ade7EBOjAW_t_nW7jsMS0TnU2CVuDjr/view?usp=drivesdk</t>
  </si>
  <si>
    <t>https://drive.google.com/file/d/1Ifbkz4uNt4WokvVoJEKaQdxuVO4OyCob/view?usp=drivesdk</t>
  </si>
  <si>
    <t>https://drive.google.com/file/d/1RwYw2wPyn4oEGuy4cWaxD0ShU1oLAou4/view?usp=drivesdk</t>
  </si>
  <si>
    <t>https://drive.google.com/file/d/1HjZ6mx8veHw7X0SfhJ8FRBwLYr77Q1rP/view?usp=drivesdk</t>
  </si>
  <si>
    <t>https://drive.google.com/file/d/1XV_jtxiFMXqEeHYwduOZw1TjdcEY9UGI/view?usp=drivesdk</t>
  </si>
  <si>
    <t>https://drive.google.com/file/d/1ejYx0RVKyDSjXu-3bDk05Y3DmEP3hBc_/view?usp=drivesdk</t>
  </si>
  <si>
    <t>https://drive.google.com/file/d/1vVV7nC5vHmbYguOkHGdJp_7EPL2I5MTy/view?usp=drivesdk</t>
  </si>
  <si>
    <t>https://drive.google.com/file/d/1t1vM1vSQ2zd_GOecnfPQ6A7IlMUTScPM/view?usp=drivesdk</t>
  </si>
  <si>
    <t>https://drive.google.com/file/d/12LeL5qoc5f_EHl_PqFmJ7Sge_ktCtUAI/view?usp=drivesdk</t>
  </si>
  <si>
    <t>https://drive.google.com/file/d/10R11_EY28xf2RhUZvdccsUZ3AELn8qhF/view?usp=drivesdk</t>
  </si>
  <si>
    <t>https://drive.google.com/file/d/1rJS8F7VHsCfssPAw_oMHqusp6Jk7ZKSG/view?usp=drivesdk</t>
  </si>
  <si>
    <t>https://drive.google.com/file/d/1dAxptSopdNC4AxdLxeEf4H3b9s7fmPQy/view?usp=drivesdk</t>
  </si>
  <si>
    <t>https://drive.google.com/file/d/1XdQ62BSEGgr-QbRq5rh4O5VNAFasYCvV/view?usp=drivesdk</t>
  </si>
  <si>
    <t>https://drive.google.com/file/d/1b0CsT0gsXN9GgKC-neLtIs94wF0XUPQY/view?usp=drivesdk</t>
  </si>
  <si>
    <t>https://drive.google.com/file/d/1_gMRjGjFI1gV7pKlTSyJgK-2uMDu-BSu/view?usp=drivesdk</t>
  </si>
  <si>
    <t>https://drive.google.com/file/d/18TZ1-k-uPrEXQJ4Q5X1LyvfQCDXNXR-Z/view?usp=drivesdk</t>
  </si>
  <si>
    <t>https://drive.google.com/file/d/1UFdGmk4_ZhbAb3P1ZsxzCARjDptUWf6e/view?usp=drivesdk</t>
  </si>
  <si>
    <t>https://drive.google.com/file/d/1mTFRf7M7e7uCunnR8UilSTAvrh0LBaOt/view?usp=drivesdk</t>
  </si>
  <si>
    <t>https://drive.google.com/file/d/1QIykXVybBsoRkKd5giGen5XyBjbkIgA-/view?usp=drivesdk</t>
  </si>
  <si>
    <t>https://drive.google.com/file/d/1tOD71TIn23MprDpa217WJeRdZQD5r-9R/view?usp=drivesdk</t>
  </si>
  <si>
    <t>https://drive.google.com/file/d/1hO3sYAWE81lcPz6B89hrBmZXLWekLCXp/view?usp=drivesdk</t>
  </si>
  <si>
    <t>https://drive.google.com/file/d/1aOzJcQCX9TI38L1s5jy7bqi9Pl1KdxV9/view?usp=drivesdk</t>
  </si>
  <si>
    <t>https://drive.google.com/file/d/1rxODXwIHCteDiC3C8Np3W1bKqPktQLTE/view?usp=drivesdk</t>
  </si>
  <si>
    <t>https://drive.google.com/file/d/1G7IlkFDiTs_H_pYlcy0MEwdSZTr-F-6w/view?usp=drivesdk</t>
  </si>
  <si>
    <t>https://drive.google.com/file/d/1JkDVzCdvpclTG_RYVWT_cUGRG6JMIi2o/view?usp=drivesdk</t>
  </si>
  <si>
    <t>https://drive.google.com/file/d/1VXmPBcBYU4tbLGpIIEsCK71MGxhCy_ly/view?usp=drivesdk</t>
  </si>
  <si>
    <t>https://drive.google.com/file/d/1zv7GTSjimP6L7CzKGjW8I3sbxFamZFoa/view?usp=drivesdk</t>
  </si>
  <si>
    <t>https://drive.google.com/file/d/1o0Nn9smAo-jel1iPCo5AMgRPH38uD0bB/view?usp=drivesdk</t>
  </si>
  <si>
    <t>https://drive.google.com/file/d/1JjgbZ43aX2wNwN75B0zEsKPf0KCOhHap/view?usp=drivesdk</t>
  </si>
  <si>
    <t>https://drive.google.com/file/d/10y9SshVJdCgpaF_jaw9O_svdKjjmBEjw/view?usp=drivesdk</t>
  </si>
  <si>
    <t>https://drive.google.com/file/d/13Rz4-XfUbB0yvFm7goobRyJ6Gqtnhjr9/view?usp=drivesdk</t>
  </si>
  <si>
    <t>https://drive.google.com/file/d/1aUZUTYa8I5ML4v05LFAVPcEqcQu1T4tk/view?usp=drivesdk</t>
  </si>
  <si>
    <t>https://drive.google.com/file/d/1EexFUVbXTZkMBWDamzN7sYqJijGBDQh_/view?usp=drivesdk</t>
  </si>
  <si>
    <t>https://drive.google.com/file/d/1j5NiziKc0wgSUjf9MrsIMsVLgno7FCcf/view?usp=drivesdk</t>
  </si>
  <si>
    <t>https://drive.google.com/file/d/1PKg6y6BLgHITwnJlsTy11fkap39d3WBc/view?usp=drivesdk</t>
  </si>
  <si>
    <t>https://drive.google.com/file/d/1nZ9SzSbN2QgC7oJzhEW9o5oHqW6zSbzk/view?usp=drivesdk</t>
  </si>
  <si>
    <t>https://drive.google.com/file/d/1BNbF5D-GF2pbqN0EZLqPdoTkLOPKD0H7/view?usp=drivesdk</t>
  </si>
  <si>
    <t>https://drive.google.com/file/d/1hUPEPqMvFReMmAODBwfnNyJdaKRSfdpg/view?usp=drivesdk</t>
  </si>
  <si>
    <t>https://drive.google.com/file/d/16Z_Kd53198y2HL51HHYc_gMY3bgd7Eaj/view?usp=drivesdk</t>
  </si>
  <si>
    <t>https://drive.google.com/file/d/1Lf1l0bbINFIboAkw_NlRl76RLAwO6nc_/view?usp=drivesdk</t>
  </si>
  <si>
    <t>https://drive.google.com/file/d/1Dfzw2WGuz9fXZgauWnnFCU8VimDmfq86/view?usp=drivesdk</t>
  </si>
  <si>
    <t>https://drive.google.com/file/d/1YmTBp7yzRDdcf6afWxHxfQ3Qj8ZYbw_t/view?usp=drivesdk</t>
  </si>
  <si>
    <t>https://drive.google.com/file/d/1zHoXg21eS04_T_UjLWMEISplE_l3lWWR/view?usp=drivesdk</t>
  </si>
  <si>
    <t>https://drive.google.com/file/d/1zhP3jWx9Iib7UWT64eS7QrZ2DkY2o7ko/view?usp=drivesdk</t>
  </si>
  <si>
    <t>https://drive.google.com/file/d/1qwsM8dvAz-n6z1yzQoiaXmNkiOFmxwYR/view?usp=drivesdk</t>
  </si>
  <si>
    <t>https://drive.google.com/file/d/1kbxUFgFR6bvBpUkYi_OmtsobeUclDG_I/view?usp=drivesdk</t>
  </si>
  <si>
    <t>https://drive.google.com/file/d/1q8KDEiKKciie6rxmbShEnKWALuIPTbRW/view?usp=drivesdk</t>
  </si>
  <si>
    <t>https://drive.google.com/file/d/19zaSVaNyrcJtEEUiGGy3ZjVJXj16sgBk/view?usp=drivesdk</t>
  </si>
  <si>
    <t>https://drive.google.com/file/d/1xUYsqg099ckID-AT9jq2368r5TFDLrR2/view?usp=drivesdk</t>
  </si>
  <si>
    <t>https://drive.google.com/file/d/1Xu1AqKqPIM3v2Gy3_skv2fIjaZXz6l_P/view?usp=drivesdk</t>
  </si>
  <si>
    <t>https://drive.google.com/file/d/1B7Kvm8Duej_efHHi3IUTGvVBWPVsCV-a/view?usp=drivesdk</t>
  </si>
  <si>
    <t>https://drive.google.com/file/d/1vljV4BHOQhWZIwfJH-v2npWlBpysnUHN/view?usp=drivesdk</t>
  </si>
  <si>
    <t>https://drive.google.com/file/d/1NajD-QXU9XeJEjvgMq6GpZYsVG_gzLMf/view?usp=drivesdk</t>
  </si>
  <si>
    <t>https://drive.google.com/file/d/1g3j24MaYt4Bpq663UdzDEBLqGoL2M99T/view?usp=drivesdk</t>
  </si>
  <si>
    <t>https://drive.google.com/file/d/1pkEKBTsabFg4bxhJ6yyUw8QJ4Lr5NMf4/view?usp=drivesdk</t>
  </si>
  <si>
    <t>https://drive.google.com/file/d/1PlooJjw1qDTwWi4MQbLKhLKTzRFAwE-U/view?usp=drivesdk</t>
  </si>
  <si>
    <t>https://drive.google.com/file/d/1UalLEE-ChmQDDqJ8lNXJ8R--8oIBTtOI/view?usp=drivesdk</t>
  </si>
  <si>
    <t>https://drive.google.com/file/d/1gnI-tj6T-26Nem-RNOi9mkxc981AeoSL/view?usp=drivesdk</t>
  </si>
  <si>
    <t>https://drive.google.com/file/d/1hTSpF-rHTPKbrZpzbfpwg8nV7i6wm-iC/view?usp=drivesdk</t>
  </si>
  <si>
    <t>https://drive.google.com/file/d/1IvTbvxdHOErEOT5olvsvIuTDlEpHGR6k/view?usp=drivesdk</t>
  </si>
  <si>
    <t>https://drive.google.com/file/d/1LbtDg4ls4Oeyro-VyQCohz4d-Pv6MzyV/view?usp=drivesdk</t>
  </si>
  <si>
    <t>https://drive.google.com/file/d/1QskTyMitBOa7Alt8CkuBnjmBfYrC7plt/view?usp=drivesdk</t>
  </si>
  <si>
    <t>https://drive.google.com/file/d/169GkmNJ9Gc4FhDy7jMxQgjMWDQMmorH2/view?usp=drivesdk</t>
  </si>
  <si>
    <t>https://drive.google.com/file/d/1sp3FtPFOl12dp4GGtLPdRZM8pXETZNDH/view?usp=drivesdk</t>
  </si>
  <si>
    <t>https://drive.google.com/file/d/1-vyH-lKFyj2Ao8RwBFBKWkt7O5t_ECJP/view?usp=drivesdk</t>
  </si>
  <si>
    <t>https://drive.google.com/file/d/13QmDBjDYclZli_CdoaWFZ9UYBzY3UqUf/view?usp=drivesdk</t>
  </si>
  <si>
    <t>https://drive.google.com/file/d/1tjSMCVJ7MzecV7hN_eUB_7toFkQo46pD/view?usp=drivesdk</t>
  </si>
  <si>
    <t>https://drive.google.com/file/d/1030PM04E3on2puEVfhAHZ5MQYgGaW7nE/view?usp=drivesdk</t>
  </si>
  <si>
    <t>https://drive.google.com/file/d/1TBzJ1jWwjX7IWUFsrh--Qhs6E9Dn3H6F/view?usp=drivesdk</t>
  </si>
  <si>
    <t>https://drive.google.com/file/d/1BdnYyQTw44ExlG8MBDzMlxMzf4iBJh0Z/view?usp=drivesdk</t>
  </si>
  <si>
    <t>https://drive.google.com/file/d/1tNWibJSDiOnqTQlojDels9ph9GEB5x-k/view?usp=drivesdk</t>
  </si>
  <si>
    <t>https://drive.google.com/file/d/1DooA0FpO8o8rMKn72QmHmEXNQRaTIlZr/view?usp=drivesdk</t>
  </si>
  <si>
    <t>https://drive.google.com/file/d/1W56dTUx2eJsoP_AoYtAnvSaZ_YJXlOjJ/view?usp=drivesdk</t>
  </si>
  <si>
    <t>https://drive.google.com/file/d/1Xz9eXL_HsfsFPU7rbnyZpfZgAbc814_C/view?usp=drivesdk</t>
  </si>
  <si>
    <t>https://drive.google.com/file/d/1_xyaj76oAdkzrOsgz1ndYWyFVqCyBrWx/view?usp=drivesdk</t>
  </si>
  <si>
    <t>https://drive.google.com/file/d/13VPh6sKnJJe9vzQi6wClEsExwTI2siBe/view?usp=drivesdk</t>
  </si>
  <si>
    <t>https://drive.google.com/file/d/1eHZiRnnziYxXt2RSTozRzhtEJEoId2cY/view?usp=drivesdk</t>
  </si>
  <si>
    <t>https://drive.google.com/file/d/1PidEGLISideOQQsl_SgcqwnrdOBF_OPU/view?usp=drivesdk</t>
  </si>
  <si>
    <t>https://drive.google.com/file/d/1s74zqSbZt_bnZ5M_zH_Rh_QUAyGKb03u/view?usp=drivesdk</t>
  </si>
  <si>
    <t>https://drive.google.com/file/d/1JWknm0DdFY4W0nl-9I9AfDIgVqGwnBD5/view?usp=drivesdk</t>
  </si>
  <si>
    <t>https://drive.google.com/file/d/1rAOmnnm-CTLT3KXseeRnSTyZdSbpEJlR/view?usp=drivesdk</t>
  </si>
  <si>
    <t>https://drive.google.com/file/d/1-8MD16C-cas3mmttaLKrrEtCPf99evsg/view?usp=drivesdk</t>
  </si>
  <si>
    <t>https://drive.google.com/file/d/1HYPNFxcqIsVLz3UilQSIFHA9giF_Ud2B/view?usp=drivesdk</t>
  </si>
  <si>
    <t>https://drive.google.com/file/d/1r5-qWbOcl6_4CR86z3Q5dl8H21qAecF1/view?usp=drivesdk</t>
  </si>
  <si>
    <t>https://drive.google.com/file/d/1fy_aJ8DOLoG16dFy3pphNC8ZCJUwQ-zv/view?usp=drivesdk</t>
  </si>
  <si>
    <t>https://drive.google.com/file/d/1W9HcJXO6lU_MtjQAJ01IonTdob1un90_/view?usp=drivesdk</t>
  </si>
  <si>
    <t>https://drive.google.com/file/d/1AD43wEE_1zfuKcEbDo8XwwF2B2X1mGBw/view?usp=drivesdk</t>
  </si>
  <si>
    <t>https://drive.google.com/file/d/1afERyxHX9F9GXLU_Xw6E43QLtyzV2bBm/view?usp=drivesdk</t>
  </si>
  <si>
    <t>https://drive.google.com/file/d/151zcGgzi8rtS29JwXVDmKemev954Cw72/view?usp=drivesdk</t>
  </si>
  <si>
    <t>https://drive.google.com/file/d/1AgA0Xh4ZRSqsBUAWYsyLraGvfvM1xeQ6/view?usp=drivesdk</t>
  </si>
  <si>
    <t>https://drive.google.com/file/d/1YC7ygLMmVc0qAvmcm28NMt9blvc-io-2/view?usp=drivesdk</t>
  </si>
  <si>
    <t>https://drive.google.com/file/d/18IpOkwog3bjE4CGrK0nMFrBeDFraftcv/view?usp=drivesdk</t>
  </si>
  <si>
    <t>https://drive.google.com/file/d/14iuoetRDBr5z-ERbbILcs5xv4z94eOjb/view?usp=drivesdk</t>
  </si>
  <si>
    <t>https://drive.google.com/file/d/1foSqjXzJrOhKCD_3jikSvzSQPiSVarHU/view?usp=drivesdk</t>
  </si>
  <si>
    <t>https://drive.google.com/file/d/1vQr59TqClIqeQYhTjpqkKGc4t3EQngqL/view?usp=drivesdk</t>
  </si>
  <si>
    <t>https://drive.google.com/file/d/1LnQcFLq6zvD1Sl-lcBMn5sXP03VAiyPP/view?usp=drivesdk</t>
  </si>
  <si>
    <t>https://drive.google.com/file/d/1ykaUscV6NF46e-ppm3qH-ND0azPUzKC-/view?usp=drivesdk</t>
  </si>
  <si>
    <t>https://drive.google.com/file/d/1zr2ZKj-VtPYYdH1af6kGwqfxTyw7d_Os/view?usp=drivesdk</t>
  </si>
  <si>
    <t>https://drive.google.com/file/d/1K_WWiLynOEjDYrs3Zz32p8heygtEaqpz/view?usp=drivesdk</t>
  </si>
  <si>
    <t>https://drive.google.com/file/d/1z6bl93Mg2SsPgGaaj9f_ZIzRHZQskX12/view?usp=drivesdk</t>
  </si>
  <si>
    <t>https://drive.google.com/file/d/1AxND7jObMothPGPxC2_DHCiP1LJi_k3n/view?usp=drivesdk</t>
  </si>
  <si>
    <t>https://drive.google.com/file/d/1CRKJP8nFIqJ6hIVuGPTJ3eSIPcF4wNBc/view?usp=drivesdk</t>
  </si>
  <si>
    <t>https://drive.google.com/file/d/1M8M1woyTDg7N8GHPBaqoj3DE4iyrGemW/view?usp=drivesdk</t>
  </si>
  <si>
    <t>https://drive.google.com/file/d/1Hpc7hT5WUdtcXS6vA5r4c4-gSprirGjq/view?usp=drivesdk</t>
  </si>
  <si>
    <t>https://drive.google.com/file/d/1v3WZXGlL5C7axG7w7-5voP6UmUKjFzgo/view?usp=drivesdk</t>
  </si>
  <si>
    <t>https://drive.google.com/file/d/1IFgZW4boC3-GLpRDyQB1S7NqEpRp1U5N/view?usp=drivesdk</t>
  </si>
  <si>
    <t>https://drive.google.com/file/d/1DuOvhBMHX6YzYVrA-BNBTv5KnExvTASV/view?usp=drivesdk</t>
  </si>
  <si>
    <t>https://drive.google.com/file/d/1mpHtGQoqF3Hdq3W_gEiHzJ_GBXjFeFAl/view?usp=drivesdk</t>
  </si>
  <si>
    <t>https://drive.google.com/file/d/1GIScKVTlPh0S2qpTxb42wlzbxXE1R-ZF/view?usp=drivesdk</t>
  </si>
  <si>
    <t>https://drive.google.com/file/d/1Ock5BJPTK4Mja4p-bccy7kUSZpxrGlBd/view?usp=drivesdk</t>
  </si>
  <si>
    <t>https://drive.google.com/file/d/1bZK7fOgzFZau7IQ41ElvBYQvqIp_hyff/view?usp=drivesdk</t>
  </si>
  <si>
    <t>https://drive.google.com/file/d/1ahkA9wXbVXUaopNXbqCF0G8dtM2v3VMp/view?usp=drivesdk</t>
  </si>
  <si>
    <t>https://drive.google.com/file/d/1XBGgFcVbvbsk9NiAFjV2yVTAty_8lJ9_/view?usp=drivesdk</t>
  </si>
  <si>
    <t>https://drive.google.com/file/d/1GgCQrXmTz86iacof072MdDaeu2rYGhg_/view?usp=drivesdk</t>
  </si>
  <si>
    <t>https://drive.google.com/file/d/1rtCnO6yWLgKZInYpCn41cZeqrosoiCKB/view?usp=drivesdk</t>
  </si>
  <si>
    <t>https://drive.google.com/file/d/1SfeYLkD5PbHrfq3pVbg--uXyaM7u_ZEy/view?usp=drivesdk</t>
  </si>
  <si>
    <t>https://drive.google.com/file/d/1taqKLkD42xY45XX5C5cheaNU8MnuT7EW/view?usp=drivesdk</t>
  </si>
  <si>
    <t>https://drive.google.com/file/d/1e2ch4iz1XiBmzyC9GQ_FxDsF9jvrMjUT/view?usp=drivesdk</t>
  </si>
  <si>
    <t>https://drive.google.com/file/d/1suwRaLDpEUi9P6ofd8mS6aPPPVMs3Rxj/view?usp=drivesdk</t>
  </si>
  <si>
    <t>https://drive.google.com/file/d/1EdsNrn6khV7xQ5X2Gcy-ZaJkU5OW6fuX/view?usp=drivesdk</t>
  </si>
  <si>
    <t>https://drive.google.com/file/d/1b9FCu7WU00fjI9DOv3rauUNqd1mWYIxV/view?usp=drivesdk</t>
  </si>
  <si>
    <t>https://drive.google.com/file/d/1EHCU34D3uYv59YiKcXERkvu_W3-oGP8l/view?usp=drivesdk</t>
  </si>
  <si>
    <t>https://drive.google.com/file/d/1S_5L0EVt56FHel9d3HlQcDSCNiiXJZBl/view?usp=drivesdk</t>
  </si>
  <si>
    <t>https://drive.google.com/file/d/1NPH7YCYIgplRaVyeB9ygBCDtHDwZ51f6/view?usp=drivesdk</t>
  </si>
  <si>
    <t>https://drive.google.com/file/d/1J1R86Uzl4KYNo7yF_Thpig6Q57C-c7CE/view?usp=drivesdk</t>
  </si>
  <si>
    <t>https://drive.google.com/file/d/1tTm_yujB1FHoDkzheoqQqHG8cWHhuEA9/view?usp=drivesdk</t>
  </si>
  <si>
    <t>https://drive.google.com/file/d/1AGVWN2uU1LIR0QB3kQ3dTeIssnS_A-tb/view?usp=drivesdk</t>
  </si>
  <si>
    <t>https://drive.google.com/file/d/1lXpGkuqm2O7tTecaqBHEqvHxYo2m_ynk/view?usp=drivesdk</t>
  </si>
  <si>
    <t>https://drive.google.com/file/d/1wGomX5X7D85WxqsaGtnfey9ukZI5d9FN/view?usp=drivesdk</t>
  </si>
  <si>
    <t>https://drive.google.com/file/d/13wXaS9EiG5A7Mg58bfK8Oz2oMgoMp6oO/view?usp=drivesdk</t>
  </si>
  <si>
    <t>https://drive.google.com/file/d/17zhcYvZWs9vrp8l7RcCXFXdxQ5jWbGg1/view?usp=drivesdk</t>
  </si>
  <si>
    <t>https://drive.google.com/file/d/1oD5uQk3U8wYBlElNRr2AHZmyiNmveNMG/view?usp=drivesdk</t>
  </si>
  <si>
    <t>https://drive.google.com/file/d/1KVFTphZE9J_BMMv4xt5foos__6lAtMFa/view?usp=drivesdk</t>
  </si>
  <si>
    <t>https://drive.google.com/file/d/1cu4-g_q01oEdfSWuPmx0Ed5Uh8CVsVQM/view?usp=drivesdk</t>
  </si>
  <si>
    <t>https://drive.google.com/file/d/1sxQY6aXV-Yawn5341GwPvQ4IOn9iPDkH/view?usp=drivesdk</t>
  </si>
  <si>
    <t>https://drive.google.com/file/d/1M79SBQ9NRimrX8Wn4f5HT-oeA5z1FlXA/view?usp=drivesdk</t>
  </si>
  <si>
    <t>https://drive.google.com/file/d/1Sj9MzP_OcdsZRZiK-CGAvy7o-M6neEmU/view?usp=drivesdk</t>
  </si>
  <si>
    <t>https://drive.google.com/file/d/1xMNbI7A74VqZQwsnfBEkgQywM8TUgmGz/view?usp=drivesdk</t>
  </si>
  <si>
    <t>https://drive.google.com/file/d/1Wg3BDUbT-0Ifsr9CpDs6MUXTqel7Wd1C/view?usp=drivesdk</t>
  </si>
  <si>
    <t>https://drive.google.com/file/d/1MMlE8jU1OSsWRGoexYWykaQvqlWNzH_9/view?usp=drivesdk</t>
  </si>
  <si>
    <t>https://drive.google.com/file/d/1Bk3zTVaoCOqt_xourGy_sG9Lmi2jagZB/view?usp=drivesdk</t>
  </si>
  <si>
    <t>https://drive.google.com/file/d/1CYhay8Vu-oCRD08WqV4k1aqmhlvSPwwa/view?usp=drivesdk</t>
  </si>
  <si>
    <t>https://drive.google.com/file/d/1jo_CfkQIgnSxtnYYny3zVtG19treWJ89/view?usp=drivesdk</t>
  </si>
  <si>
    <t>https://drive.google.com/file/d/1i0J_33vVRwVRUUmrBoXyvz32nC1KIjLo/view?usp=drivesdk</t>
  </si>
  <si>
    <t>https://drive.google.com/file/d/1HHyW-5bfyyAaZRiq7CadPr0R29D94Vs7/view?usp=drivesdk</t>
  </si>
  <si>
    <t>https://drive.google.com/file/d/1jbChvL-R9SUL_njKonL1YJ7XKl-9dn0w/view?usp=drivesdk</t>
  </si>
  <si>
    <t>https://drive.google.com/file/d/1m9tqpsr9JXYCXTeIYB5Wj8cIPkqMssI_/view?usp=drivesdk</t>
  </si>
  <si>
    <t>https://drive.google.com/file/d/1n3x1Iec7MJz4x6Bom7xxI_9qeH_c4bWh/view?usp=drivesdk</t>
  </si>
  <si>
    <t>https://drive.google.com/file/d/1cJb0HnIIflF94ZokcyjNVrBlsbOa1lC7/view?usp=drivesdk</t>
  </si>
  <si>
    <t>https://drive.google.com/file/d/1pR9z5NrMSJUom4Ee1lo8k0A_so1mprkg/view?usp=drivesdk</t>
  </si>
  <si>
    <t>https://drive.google.com/file/d/1qkFpewbSxtj_Pw2toWaDYhqIVjFvO0YJ/view?usp=drivesdk</t>
  </si>
  <si>
    <t>https://drive.google.com/file/d/1ABnjqRVkeofcR3lyZ1e-sGZE2jnKvki0/view?usp=drivesdk</t>
  </si>
  <si>
    <t>https://drive.google.com/file/d/1PoicfBASe13XP_tp4LphT9nF7VALka1w/view?usp=drivesdk</t>
  </si>
  <si>
    <t>https://drive.google.com/file/d/1oAx9YuGlm3MsTAtn1UOn9ixj-9lo9kqq/view?usp=drivesdk</t>
  </si>
  <si>
    <t>https://drive.google.com/file/d/1yWUkXP5WTejm_NHpYWk12JTkq1btYB_2/view?usp=drivesdk</t>
  </si>
  <si>
    <t>https://drive.google.com/file/d/1gkGwzvWbLnE07V9IxrjMJqReDHFEGgLo/view?usp=drivesdk</t>
  </si>
  <si>
    <t>https://drive.google.com/file/d/1IRb3nnSeXcO6myD51haEjTuD5TLVgwo-/view?usp=drivesdk</t>
  </si>
  <si>
    <t>https://drive.google.com/file/d/1L-JTdydqkWpkg39FROBtcjdHsX7ao6uS/view?usp=drivesdk</t>
  </si>
  <si>
    <t>https://drive.google.com/file/d/14xVOg8jTv1bpVX3QhNG4xkNsltJqwM0S/view?usp=drivesdk</t>
  </si>
  <si>
    <t>https://drive.google.com/file/d/1LikvcFe_cZIWf1TgAjqeAINrYIaV6Dyf/view?usp=drivesdk</t>
  </si>
  <si>
    <t>https://drive.google.com/file/d/13CrVkxYYt0vsuZXEP9GZdLk92z9yFWQY/view?usp=drivesdk</t>
  </si>
  <si>
    <t>https://drive.google.com/file/d/17yMtvjuGa2kRstIzsmngxEp0FfTJPVGf/view?usp=drivesdk</t>
  </si>
  <si>
    <t>https://drive.google.com/file/d/1bKI7JbzF7WZ25fK3mSTRxM2Y9SjkDFiV/view?usp=drivesdk</t>
  </si>
  <si>
    <t>https://drive.google.com/file/d/1zP7sCEjFr6ICe6IfCGsTvuS3h5G6bjUV/view?usp=drivesdk</t>
  </si>
  <si>
    <t>https://drive.google.com/file/d/1EAdh8uCghUy_vYNQyWe2nfkzzcfK174z/view?usp=drivesdk</t>
  </si>
  <si>
    <t>https://drive.google.com/file/d/1Fxvh9BhUPd7-tBCLfDCOh02kLVibl4gq/view?usp=drivesdk</t>
  </si>
  <si>
    <t>https://drive.google.com/file/d/1bMmykZEdeaWVjkzdBvHLrVrdY3R-q_VV/view?usp=drivesdk</t>
  </si>
  <si>
    <t>https://drive.google.com/file/d/1cehjV1H-ksWjywlKR-yHp6ijsWaqzLSj/view?usp=drivesdk</t>
  </si>
  <si>
    <t>https://drive.google.com/file/d/1QW8WV6lqp8u7_O4kSO60pOKJpZZ9j-2H/view?usp=drivesdk</t>
  </si>
  <si>
    <t>https://drive.google.com/file/d/1hTNfUrS-jJEXxYQejgnsyZ7aV9mjfQ5S/view?usp=drivesdk</t>
  </si>
  <si>
    <t>https://drive.google.com/file/d/1HeAeLOn6tryEWt58qgKI11LU2FnO_w5-/view?usp=drivesdk</t>
  </si>
  <si>
    <t>https://drive.google.com/file/d/1MpMA0wgG0l_kvpxz8HBUYBvX9MIJJby4/view?usp=drivesdk</t>
  </si>
  <si>
    <t>https://drive.google.com/file/d/1dgluw2DYzqkQnHyCXB-hYgKKV6NBtowH/view?usp=drivesdk</t>
  </si>
  <si>
    <t>https://drive.google.com/file/d/139h8z18JYhR6aZULU-B8lxznNKhiGU1Q/view?usp=drivesdk</t>
  </si>
  <si>
    <t>https://drive.google.com/file/d/1ZpdVKRyElEbow8s6qE8fsKZDzzrlnW1O/view?usp=drivesdk</t>
  </si>
  <si>
    <t>https://drive.google.com/file/d/1JZIk9L6ArXyB578zzLpHjmELxTquaoib/view?usp=drivesdk</t>
  </si>
  <si>
    <t>https://drive.google.com/file/d/1vKZMfbN8YWHiWuA4m5bC0Gyl7hcyWrlR/view?usp=drivesdk</t>
  </si>
  <si>
    <t>https://drive.google.com/file/d/1YyCJSfEPV8dCGhK_7Cs96d_emw-3_is0/view?usp=drivesdk</t>
  </si>
  <si>
    <t>https://drive.google.com/file/d/1FUOzdpIL0g9VNcX8nuKVKl8onmterE1c/view?usp=drivesdk</t>
  </si>
  <si>
    <t>https://drive.google.com/file/d/1nuM32JnV8TSuEO6WcQekwOJHRWSEIVUO/view?usp=drivesdk</t>
  </si>
  <si>
    <t>https://drive.google.com/file/d/1YONKU3KbapZTqxIZMGzUjl6hFsRvBuQE/view?usp=drivesdk</t>
  </si>
  <si>
    <t>https://drive.google.com/file/d/1ceRYjPBCHF2iJ4_y3TpfTx6x8yfyNiVW/view?usp=drivesdk</t>
  </si>
  <si>
    <t>https://drive.google.com/file/d/17XtSw-fS0zMl2ZKYC4F-OUUTrpsCym7A/view?usp=drivesdk</t>
  </si>
  <si>
    <t>https://drive.google.com/file/d/1O0xCY75FCArxESQiJOCkPjaSxNP8Pgvw/view?usp=drivesdk</t>
  </si>
  <si>
    <t>https://drive.google.com/file/d/1M6o9beYMmc2lxW69PiuMsdJQhAzTdUYD/view?usp=drivesdk</t>
  </si>
  <si>
    <t>https://drive.google.com/file/d/1U8DWT-4AARERR_nUoNUOnwKc6IRuM-o-/view?usp=drivesdk</t>
  </si>
  <si>
    <t>https://drive.google.com/file/d/1Z9ve0AvKUYo2p_cFt1ZWWGkNik-_OEhy/view?usp=drivesdk</t>
  </si>
  <si>
    <t>https://drive.google.com/file/d/1_7nhVsrhoCfyrEZUR-euIEiKXmHQdCIq/view?usp=drivesdk</t>
  </si>
  <si>
    <t>https://drive.google.com/file/d/1Ek6ev76HtYI-N37lLKFGrbmPTZ3s18s1/view?usp=drivesdk</t>
  </si>
  <si>
    <t>https://drive.google.com/file/d/1tHoac4c7eFnnExiAe32v4DoKo9BJ3_j5/view?usp=drivesdk</t>
  </si>
  <si>
    <t>https://drive.google.com/file/d/1xd9svRKG41QlWUaZI5evgvzfjrSJm-p4/view?usp=drivesdk</t>
  </si>
  <si>
    <t>https://drive.google.com/file/d/1q2Sedwqkht-LiyX1vFAmTlDm5uUjal8Z/view?usp=drivesdk</t>
  </si>
  <si>
    <t>https://drive.google.com/file/d/1HXtzeLTd1i-kdnLDYkPouFg2bUcUfQkS/view?usp=drivesdk</t>
  </si>
  <si>
    <t>https://drive.google.com/file/d/1Jg8eScud-O8HuWMv0diRSseJ1DSCxrnj/view?usp=drivesdk</t>
  </si>
  <si>
    <t>https://drive.google.com/file/d/1SOlpPL1SuA-3Qe8KfpoaH0sBV08dpVDK/view?usp=drivesdk</t>
  </si>
  <si>
    <t>https://drive.google.com/file/d/1dp6KByykKlWQn2Kgwy2yJ16cNrX64iZc/view?usp=drivesdk</t>
  </si>
  <si>
    <t>https://drive.google.com/file/d/1LSc2pb2YZrc1kJsUCyx0ayf9VKoRwVK1/view?usp=drivesdk</t>
  </si>
  <si>
    <t>https://drive.google.com/file/d/1pvgICp2ThYSlyBqCYDWC7-qyXWgUGVuS/view?usp=drivesdk</t>
  </si>
  <si>
    <t>https://drive.google.com/file/d/15aSJ2Iu3x2i3aqt8-LhoeEfKnaJDK91i/view?usp=drivesdk</t>
  </si>
  <si>
    <t>https://drive.google.com/file/d/1rYzritgtRCuYPPpvinThRy3_fdzGGaA-/view?usp=drivesdk</t>
  </si>
  <si>
    <t>https://drive.google.com/file/d/1vAxuUdsiC2bnFfQ3ThhnNzu6jeVHNND-/view?usp=drivesdk</t>
  </si>
  <si>
    <t>https://drive.google.com/file/d/1663FeGKp01j0YKMnwdBhgzb1jEJy-BwT/view?usp=drivesdk</t>
  </si>
  <si>
    <t>https://drive.google.com/file/d/1zShdEfUqFvwbdu6PHb6rRSvy7G9NswAt/view?usp=drivesdk</t>
  </si>
  <si>
    <t>https://drive.google.com/file/d/1PVhaLoBRtOAJtxTatchoHD5Tlx1A1FYD/view?usp=drivesdk</t>
  </si>
  <si>
    <t>https://drive.google.com/file/d/1X8CkQqG5cwJjmEvL-X7nTFCTACdM5JuU/view?usp=drivesdk</t>
  </si>
  <si>
    <t>https://drive.google.com/file/d/1NsKzPobjmIWGleVI7CzwWWek77-eMzw2/view?usp=drivesdk</t>
  </si>
  <si>
    <t>https://drive.google.com/file/d/1D6AhB9d4eHKFUZ2jNa_w2LFCaYHG7roQ/view?usp=drivesdk</t>
  </si>
  <si>
    <t>https://drive.google.com/file/d/1t2Sh5XZIPG5jET7hpNS5kLZ9y90U3ezq/view?usp=drivesdk</t>
  </si>
  <si>
    <t>https://drive.google.com/file/d/1yOylSK3dt9Hvz88UZ9qWrHVF23A7lMlc/view?usp=drivesdk</t>
  </si>
  <si>
    <t>https://drive.google.com/file/d/1mJadPS2fFzkTnqbaAwZtqezb-6Nlmd_P/view?usp=drivesdk</t>
  </si>
  <si>
    <t>https://drive.google.com/file/d/10NLpf1VnhLG15nKcHvLpeGbmv4LPd-2J/view?usp=drivesdk</t>
  </si>
  <si>
    <t>https://drive.google.com/file/d/1kP7kBFzyGSovEsbupYCIxLs_UszuE5P8/view?usp=drivesdk</t>
  </si>
  <si>
    <t>https://drive.google.com/file/d/1bsCxJVg6vWLh6vBggCP-uuV-sNH62AjR/view?usp=drivesdk</t>
  </si>
  <si>
    <t>https://drive.google.com/file/d/1gxpsfhOifQgOxqg4pmOdnHfzDt4enoUV/view?usp=drivesdk</t>
  </si>
  <si>
    <t>https://drive.google.com/file/d/1HcI9KXimH6GIUtnsNQIMHvgoFDBctYDL/view?usp=drivesdk</t>
  </si>
  <si>
    <t>https://drive.google.com/file/d/1UEHJ6aSmH_JJLDgCi_HdbZsoNLZUBq9c/view?usp=drivesdk</t>
  </si>
  <si>
    <t>https://drive.google.com/file/d/1wWut8BL2P8MizYVQLu6L4nAcavcr5C4L/view?usp=drivesdk</t>
  </si>
  <si>
    <t>https://drive.google.com/file/d/1fcTDkfxO5uYT28IC5EC3rS7YNOvF_1q4/view?usp=drivesdk</t>
  </si>
  <si>
    <t>https://drive.google.com/file/d/1-70DvpKfFVxqNGJb7U7EeNVFWmLWIxqZ/view?usp=drivesdk</t>
  </si>
  <si>
    <t>https://drive.google.com/file/d/1jyJjMVyBpeXu7FEWLbPJwMDg3Q5h6zw3/view?usp=drivesdk</t>
  </si>
  <si>
    <t>https://drive.google.com/file/d/1oTwDuWCjUCLUyeHAGlcY9QUQ_RcSl8Uv/view?usp=drivesdk</t>
  </si>
  <si>
    <t>https://drive.google.com/file/d/1VLUBEETYU_V7aPgMdKn_SP4zY6ijp6j2/view?usp=drivesdk</t>
  </si>
  <si>
    <t>https://drive.google.com/file/d/1kjo2aur6U_pYnErCz-VcMhGV4lujAdCo/view?usp=drivesdk</t>
  </si>
  <si>
    <t>https://drive.google.com/file/d/1wDnvNkE0q31ibxfGK_F7vWG3vrd9A8yc/view?usp=drivesdk</t>
  </si>
  <si>
    <t>https://drive.google.com/file/d/1vF-Ck4mP2GH6Zr7urbdaaxdvgeAijwYT/view?usp=drivesdk</t>
  </si>
  <si>
    <t>https://drive.google.com/file/d/1g10rozgyXFwlky1X6cjd8Ad-dV6iS8Qv/view?usp=drivesdk</t>
  </si>
  <si>
    <t>https://drive.google.com/file/d/1lzurweveqUAbPi5q1y_yqRVO_jwa3arO/view?usp=drivesdk</t>
  </si>
  <si>
    <t>https://drive.google.com/file/d/1ho9k-B0LoYMCoYeTkQm-BoCDGkkEfaqR/view?usp=drivesdk</t>
  </si>
  <si>
    <t>https://drive.google.com/file/d/1z1i5IHNTsXdSVYuqBSdeZ610rkSD4JeB/view?usp=drivesdk</t>
  </si>
  <si>
    <t>https://drive.google.com/file/d/18l7B5iz3vuEFaRktp7lpcp6RFBO50-q4/view?usp=drivesdk</t>
  </si>
  <si>
    <t>https://drive.google.com/file/d/1TcKxC1ZsT7K9k3QHUsyYFCSdd-EF56fr/view?usp=drivesdk</t>
  </si>
  <si>
    <t>https://drive.google.com/file/d/1bU6IssKnjimsGcJxVCstXxmpVFgD02CE/view?usp=drivesdk</t>
  </si>
  <si>
    <t>https://drive.google.com/file/d/1sUe3UxF-nfAXjCXLVowsIUODtwJGNgPm/view?usp=drivesdk</t>
  </si>
  <si>
    <t>https://drive.google.com/file/d/1szCefd11N8Fr0hwTYqsI5kYQsfJXjNgV/view?usp=drivesdk</t>
  </si>
  <si>
    <t>https://drive.google.com/file/d/1HUa8ugrL4B8qV0cAgVSgr6mHx5_zCWxM/view?usp=drivesdk</t>
  </si>
  <si>
    <t>https://drive.google.com/file/d/1ovZGm02Mh8Z5IPjrqCPItdpFqL-WBfBM/view?usp=drivesdk</t>
  </si>
  <si>
    <t>https://drive.google.com/file/d/1uV8i2-In_GgtgGNWM8J_vqgXuWh6o2Mm/view?usp=drivesdk</t>
  </si>
  <si>
    <t>https://drive.google.com/file/d/14M4sgg5g627fD8KojkjUqaVHNwClhQBZ/view?usp=drivesdk</t>
  </si>
  <si>
    <t>https://drive.google.com/file/d/1k236uesFnXe8H58njjYpQAmCW63h6zSW/view?usp=drivesdk</t>
  </si>
  <si>
    <t>https://drive.google.com/file/d/1MHackm9FR_RVcHlA1yYUi0THMQ14NXV5/view?usp=drivesdk</t>
  </si>
  <si>
    <t>https://drive.google.com/file/d/16_RWG_kG0fjyD4v77yIx8Wp-NfhpV2xP/view?usp=drivesdk</t>
  </si>
  <si>
    <t>https://drive.google.com/file/d/1jprcap57ZUu3rx7WtjxNu9VmhToth65O/view?usp=drivesdk</t>
  </si>
  <si>
    <t>https://drive.google.com/file/d/1u2QJfRl-1BZskEmOiCLodoP9jsfUk37U/view?usp=drivesdk</t>
  </si>
  <si>
    <t>https://drive.google.com/file/d/1avbWDj_3XTukDr84Ib69VzqqmyUxFey8/view?usp=drivesdk</t>
  </si>
  <si>
    <t>https://drive.google.com/file/d/14zU3tSqPEvi4EE5d0_YTcxEBQCrTwJHR/view?usp=drivesdk</t>
  </si>
  <si>
    <t>https://drive.google.com/file/d/1h92sB63RxI8VQxNYmfH8HY2EnmupIUrE/view?usp=drivesdk</t>
  </si>
  <si>
    <t>https://drive.google.com/file/d/1sGyrNpZLyoSvJ4qirCzc6yu4lfovgq6d/view?usp=drivesdk</t>
  </si>
  <si>
    <t>https://drive.google.com/file/d/1rd_2dIq_ldkezA7hXTF4uQdCURZ-LOt8/view?usp=drivesdk</t>
  </si>
  <si>
    <t>https://drive.google.com/file/d/1qusfVfzt5_i0NQsfNGyTTaZj9zAfyGWO/view?usp=drivesdk</t>
  </si>
  <si>
    <t>https://drive.google.com/file/d/1SIaTVeAb1zX22fFqJC0lb5FUnJmlPswT/view?usp=drivesdk</t>
  </si>
  <si>
    <t>https://drive.google.com/file/d/1oLtgR6CHs4Byn3KLCicEgeCDHO90pjRA/view?usp=drivesdk</t>
  </si>
  <si>
    <t>https://drive.google.com/file/d/1lNgtkKJJwi9i9DZw7A8-LooPGQk0itDS/view?usp=drivesdk</t>
  </si>
  <si>
    <t>https://drive.google.com/file/d/1Y-qNDKYpIllld4dFm3V_-5uQMYEPXu8l/view?usp=drivesdk</t>
  </si>
  <si>
    <t>https://drive.google.com/file/d/1Lw9FYuYeRNYU4b3tQZKXIqv3oK3nZlsi/view?usp=drivesdk</t>
  </si>
  <si>
    <t>https://drive.google.com/file/d/1tj4Kk0vce_Acj_AXBDtmo6wNSMVPim2C/view?usp=drivesdk</t>
  </si>
  <si>
    <t>https://drive.google.com/file/d/1FG7_n0cXA5VaQEBREn2n2UC8Jj3Mi_Qt/view?usp=drivesdk</t>
  </si>
  <si>
    <t>https://drive.google.com/file/d/1GsYWjZEOfvPi06kPwqOAKW-BuG8BKfUC/view?usp=drivesdk</t>
  </si>
  <si>
    <t>https://drive.google.com/file/d/1IHLrrMOZd6ym1e752ZUmVZvVfmshQoAL/view?usp=drivesdk</t>
  </si>
  <si>
    <t>https://drive.google.com/file/d/1oQsG3VGEUMgDLdlCB3InOqLrtobjnozy/view?usp=drivesdk</t>
  </si>
  <si>
    <t>https://drive.google.com/file/d/1ygFO823GnjbSaxIVVj868Yl_coXmpviN/view?usp=drivesdk</t>
  </si>
  <si>
    <t>https://drive.google.com/file/d/1n1-Fah3USRR3o2Z44p_lhuNHhOmoovlc/view?usp=drivesdk</t>
  </si>
  <si>
    <t>https://drive.google.com/file/d/1BLQM7ocH07siEkxtI_gYcjuucIr7Eql3/view?usp=drivesdk</t>
  </si>
  <si>
    <t>https://drive.google.com/file/d/1UdNi3nVb4NR40AOdEhs1FN3k9H1wBtjY/view?usp=drivesdk</t>
  </si>
  <si>
    <t>https://drive.google.com/file/d/1wP937KeSMoacKuY6rYb2cEhpVSgLv_vK/view?usp=drivesdk</t>
  </si>
  <si>
    <t>https://drive.google.com/file/d/1XkMtVY8i4Fu_SaYhv7hnF411qbJnQAef/view?usp=drivesdk</t>
  </si>
  <si>
    <t>https://drive.google.com/file/d/1MOb6wditIHX9oR1-RZD6i7ceSVa2XWz2/view?usp=drivesdk</t>
  </si>
  <si>
    <t>https://drive.google.com/file/d/1qBRXYsLPGWzlL2da9HqoXCn-EvxYEYg1/view?usp=drivesdk</t>
  </si>
  <si>
    <t>https://drive.google.com/file/d/1C8W4GUTEOmtqQxDSe48bAQNv5Z5HbUjc/view?usp=drivesdk</t>
  </si>
  <si>
    <t>https://drive.google.com/file/d/1aqtwCr-HMCKCdQ3cz1lMcpAMXp8caAVb/view?usp=drivesdk</t>
  </si>
  <si>
    <t>https://drive.google.com/file/d/1ykI_s1MiWgzU6wnhX5LFzQkeNOmnNfWI/view?usp=drivesdk</t>
  </si>
  <si>
    <t>https://drive.google.com/file/d/16hym4w3xEN8rMeSMIkQgqTZ-NxcwqGld/view?usp=drivesdk</t>
  </si>
  <si>
    <t>https://drive.google.com/file/d/1UNswg6lnQcfTqvu9x0x42PHjgxWIX708/view?usp=drivesdk</t>
  </si>
  <si>
    <t>https://drive.google.com/file/d/1jFeO_Jw5YFkmMS_2iFP9BibBbvhIbwmi/view?usp=drivesdk</t>
  </si>
  <si>
    <t>กรมส่งเสริมการปกครองท้องถิ่น</t>
  </si>
  <si>
    <t>องค์การบริหารส่วนจังหวัดบึงกาฬ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</si>
</sst>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#,##0_ ;\-#,##0\ "/>
  </numFmts>
  <fonts count="24">
    <font>
      <sz val="11"/>
      <color theme="1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6"/>
      <color rgb="FFFF0000"/>
      <name val="TH SarabunPSK"/>
      <family val="2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TH SarabunIT๙"/>
      <family val="2"/>
      <charset val="222"/>
    </font>
    <font>
      <sz val="11"/>
      <color theme="1"/>
      <name val="Arial"/>
      <family val="2"/>
    </font>
    <font>
      <sz val="16"/>
      <color indexed="8"/>
      <name val="TH SarabunPSK"/>
      <family val="2"/>
    </font>
    <font>
      <b/>
      <sz val="16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6" fillId="0" borderId="1"/>
    <xf numFmtId="43" fontId="6" fillId="0" borderId="1" applyFont="0" applyFill="0" applyBorder="0" applyAlignment="0" applyProtection="0"/>
    <xf numFmtId="0" fontId="11" fillId="0" borderId="1" applyNumberFormat="0" applyFill="0" applyBorder="0" applyAlignment="0" applyProtection="0"/>
    <xf numFmtId="0" fontId="13" fillId="0" borderId="1"/>
    <xf numFmtId="0" fontId="14" fillId="0" borderId="1"/>
    <xf numFmtId="0" fontId="6" fillId="0" borderId="1"/>
    <xf numFmtId="0" fontId="13" fillId="0" borderId="1"/>
    <xf numFmtId="0" fontId="14" fillId="0" borderId="1"/>
    <xf numFmtId="0" fontId="5" fillId="0" borderId="1"/>
    <xf numFmtId="0" fontId="10" fillId="0" borderId="1"/>
    <xf numFmtId="187" fontId="5" fillId="0" borderId="1" applyFont="0" applyFill="0" applyBorder="0" applyAlignment="0" applyProtection="0"/>
    <xf numFmtId="187" fontId="19" fillId="0" borderId="1" applyFont="0" applyFill="0" applyBorder="0" applyAlignment="0" applyProtection="0"/>
    <xf numFmtId="43" fontId="19" fillId="0" borderId="1" applyFont="0" applyFill="0" applyBorder="0" applyAlignment="0" applyProtection="0"/>
    <xf numFmtId="43" fontId="5" fillId="0" borderId="1" applyFont="0" applyFill="0" applyBorder="0" applyAlignment="0" applyProtection="0"/>
    <xf numFmtId="187" fontId="19" fillId="0" borderId="1" applyFont="0" applyFill="0" applyBorder="0" applyAlignment="0" applyProtection="0"/>
    <xf numFmtId="0" fontId="19" fillId="0" borderId="1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0" fontId="10" fillId="0" borderId="1"/>
    <xf numFmtId="0" fontId="5" fillId="0" borderId="1"/>
    <xf numFmtId="0" fontId="20" fillId="0" borderId="1"/>
    <xf numFmtId="0" fontId="19" fillId="0" borderId="1"/>
    <xf numFmtId="0" fontId="13" fillId="0" borderId="1"/>
    <xf numFmtId="0" fontId="4" fillId="0" borderId="1"/>
    <xf numFmtId="43" fontId="4" fillId="0" borderId="1" applyFont="0" applyFill="0" applyBorder="0" applyAlignment="0" applyProtection="0"/>
    <xf numFmtId="0" fontId="19" fillId="3" borderId="1" applyNumberFormat="0" applyBorder="0" applyAlignment="0" applyProtection="0"/>
    <xf numFmtId="0" fontId="14" fillId="0" borderId="1"/>
    <xf numFmtId="0" fontId="14" fillId="0" borderId="1">
      <protection locked="0"/>
    </xf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4" fillId="0" borderId="1"/>
    <xf numFmtId="43" fontId="10" fillId="0" borderId="1" applyFont="0" applyFill="0" applyBorder="0" applyAlignment="0" applyProtection="0"/>
    <xf numFmtId="0" fontId="3" fillId="0" borderId="1"/>
    <xf numFmtId="43" fontId="3" fillId="0" borderId="1" applyFont="0" applyFill="0" applyBorder="0" applyAlignment="0" applyProtection="0"/>
    <xf numFmtId="0" fontId="21" fillId="0" borderId="1"/>
    <xf numFmtId="43" fontId="18" fillId="0" borderId="1" applyFont="0" applyFill="0" applyBorder="0" applyAlignment="0" applyProtection="0"/>
    <xf numFmtId="0" fontId="2" fillId="0" borderId="1"/>
    <xf numFmtId="43" fontId="2" fillId="0" borderId="1" applyFont="0" applyFill="0" applyBorder="0" applyAlignment="0" applyProtection="0"/>
    <xf numFmtId="0" fontId="13" fillId="0" borderId="1"/>
    <xf numFmtId="187" fontId="19" fillId="0" borderId="1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0" fontId="21" fillId="0" borderId="1"/>
    <xf numFmtId="0" fontId="1" fillId="0" borderId="1"/>
  </cellStyleXfs>
  <cellXfs count="75">
    <xf numFmtId="0" fontId="0" fillId="0" borderId="0" xfId="0" applyFont="1" applyAlignment="1"/>
    <xf numFmtId="0" fontId="15" fillId="0" borderId="1" xfId="4" applyFont="1" applyBorder="1" applyAlignment="1">
      <alignment horizontal="center" vertical="top" wrapText="1"/>
    </xf>
    <xf numFmtId="0" fontId="14" fillId="0" borderId="1" xfId="8"/>
    <xf numFmtId="0" fontId="15" fillId="0" borderId="7" xfId="4" applyFont="1" applyBorder="1" applyAlignment="1">
      <alignment horizontal="center" vertical="top" wrapText="1"/>
    </xf>
    <xf numFmtId="0" fontId="16" fillId="0" borderId="2" xfId="4" applyFont="1" applyBorder="1" applyAlignment="1">
      <alignment horizontal="center" vertical="top"/>
    </xf>
    <xf numFmtId="0" fontId="17" fillId="0" borderId="3" xfId="4" applyFont="1" applyBorder="1" applyAlignment="1">
      <alignment horizontal="left" vertical="top" wrapText="1"/>
    </xf>
    <xf numFmtId="0" fontId="17" fillId="0" borderId="8" xfId="4" applyFont="1" applyBorder="1" applyAlignment="1">
      <alignment horizontal="left" vertical="top" wrapText="1" indent="1"/>
    </xf>
    <xf numFmtId="0" fontId="17" fillId="0" borderId="4" xfId="4" applyFont="1" applyBorder="1" applyAlignment="1">
      <alignment horizontal="left" vertical="top" wrapText="1" indent="1"/>
    </xf>
    <xf numFmtId="0" fontId="9" fillId="0" borderId="2" xfId="5" applyFont="1" applyBorder="1" applyAlignment="1">
      <alignment horizontal="left" vertical="top"/>
    </xf>
    <xf numFmtId="0" fontId="9" fillId="0" borderId="2" xfId="42" applyFont="1" applyBorder="1" applyAlignment="1">
      <alignment horizontal="center" vertical="top"/>
    </xf>
    <xf numFmtId="15" fontId="8" fillId="0" borderId="4" xfId="42" applyNumberFormat="1" applyFont="1" applyBorder="1" applyAlignment="1">
      <alignment horizontal="center" vertical="top"/>
    </xf>
    <xf numFmtId="0" fontId="8" fillId="0" borderId="4" xfId="42" applyFont="1" applyBorder="1" applyAlignment="1">
      <alignment horizontal="center" vertical="top"/>
    </xf>
    <xf numFmtId="0" fontId="8" fillId="0" borderId="4" xfId="42" applyFont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188" fontId="8" fillId="0" borderId="2" xfId="51" applyNumberFormat="1" applyFont="1" applyFill="1" applyBorder="1" applyAlignment="1">
      <alignment horizontal="center" vertical="top" shrinkToFit="1"/>
    </xf>
    <xf numFmtId="188" fontId="8" fillId="0" borderId="6" xfId="51" applyNumberFormat="1" applyFont="1" applyFill="1" applyBorder="1" applyAlignment="1">
      <alignment horizontal="center" vertical="top" shrinkToFit="1"/>
    </xf>
    <xf numFmtId="188" fontId="8" fillId="0" borderId="2" xfId="51" applyNumberFormat="1" applyFont="1" applyFill="1" applyBorder="1" applyAlignment="1">
      <alignment horizontal="right" vertical="top" shrinkToFit="1"/>
    </xf>
    <xf numFmtId="188" fontId="8" fillId="0" borderId="2" xfId="0" applyNumberFormat="1" applyFont="1" applyFill="1" applyBorder="1" applyAlignment="1">
      <alignment horizontal="right" vertical="top" shrinkToFit="1"/>
    </xf>
    <xf numFmtId="188" fontId="8" fillId="0" borderId="2" xfId="0" applyNumberFormat="1" applyFont="1" applyFill="1" applyBorder="1" applyAlignment="1">
      <alignment horizontal="right" vertical="top"/>
    </xf>
    <xf numFmtId="188" fontId="9" fillId="0" borderId="2" xfId="51" applyNumberFormat="1" applyFont="1" applyFill="1" applyBorder="1" applyAlignment="1">
      <alignment horizontal="right" vertical="top"/>
    </xf>
    <xf numFmtId="188" fontId="8" fillId="0" borderId="2" xfId="51" applyNumberFormat="1" applyFont="1" applyFill="1" applyBorder="1" applyAlignment="1">
      <alignment horizontal="right" vertical="top"/>
    </xf>
    <xf numFmtId="188" fontId="22" fillId="0" borderId="2" xfId="0" applyNumberFormat="1" applyFont="1" applyFill="1" applyBorder="1" applyAlignment="1">
      <alignment horizontal="right" vertical="top" shrinkToFit="1"/>
    </xf>
    <xf numFmtId="188" fontId="9" fillId="0" borderId="2" xfId="0" applyNumberFormat="1" applyFont="1" applyFill="1" applyBorder="1" applyAlignment="1">
      <alignment horizontal="right" vertical="top"/>
    </xf>
    <xf numFmtId="188" fontId="9" fillId="0" borderId="2" xfId="51" applyNumberFormat="1" applyFont="1" applyFill="1" applyBorder="1" applyAlignment="1">
      <alignment horizontal="right" vertical="top" wrapText="1" shrinkToFit="1"/>
    </xf>
    <xf numFmtId="188" fontId="9" fillId="0" borderId="2" xfId="51" applyNumberFormat="1" applyFont="1" applyFill="1" applyBorder="1" applyAlignment="1">
      <alignment horizontal="right" vertical="top" shrinkToFit="1"/>
    </xf>
    <xf numFmtId="188" fontId="8" fillId="0" borderId="5" xfId="0" applyNumberFormat="1" applyFont="1" applyFill="1" applyBorder="1" applyAlignment="1">
      <alignment horizontal="right" vertical="top" shrinkToFit="1"/>
    </xf>
    <xf numFmtId="188" fontId="9" fillId="0" borderId="2" xfId="0" applyNumberFormat="1" applyFont="1" applyFill="1" applyBorder="1" applyAlignment="1">
      <alignment horizontal="right" vertical="top" shrinkToFit="1"/>
    </xf>
    <xf numFmtId="188" fontId="9" fillId="0" borderId="2" xfId="0" applyNumberFormat="1" applyFont="1" applyFill="1" applyBorder="1" applyAlignment="1">
      <alignment horizontal="right" vertical="top" wrapText="1"/>
    </xf>
    <xf numFmtId="188" fontId="8" fillId="0" borderId="2" xfId="0" applyNumberFormat="1" applyFont="1" applyFill="1" applyBorder="1" applyAlignment="1">
      <alignment horizontal="right" vertical="top" wrapText="1"/>
    </xf>
    <xf numFmtId="188" fontId="9" fillId="0" borderId="2" xfId="51" applyNumberFormat="1" applyFont="1" applyFill="1" applyBorder="1" applyAlignment="1">
      <alignment horizontal="right" vertical="top" wrapText="1"/>
    </xf>
    <xf numFmtId="188" fontId="8" fillId="0" borderId="2" xfId="51" applyNumberFormat="1" applyFont="1" applyFill="1" applyBorder="1" applyAlignment="1">
      <alignment horizontal="right" vertical="top" wrapText="1"/>
    </xf>
    <xf numFmtId="188" fontId="9" fillId="0" borderId="2" xfId="0" applyNumberFormat="1" applyFont="1" applyFill="1" applyBorder="1" applyAlignment="1">
      <alignment horizontal="right" vertical="top" wrapText="1" shrinkToFit="1"/>
    </xf>
    <xf numFmtId="188" fontId="9" fillId="0" borderId="2" xfId="0" applyNumberFormat="1" applyFont="1" applyBorder="1" applyAlignment="1">
      <alignment horizontal="right" vertical="top" wrapText="1" shrinkToFit="1"/>
    </xf>
    <xf numFmtId="188" fontId="8" fillId="0" borderId="2" xfId="51" applyNumberFormat="1" applyFont="1" applyBorder="1" applyAlignment="1">
      <alignment horizontal="right" vertical="top" shrinkToFit="1"/>
    </xf>
    <xf numFmtId="188" fontId="9" fillId="0" borderId="2" xfId="0" applyNumberFormat="1" applyFont="1" applyBorder="1" applyAlignment="1">
      <alignment horizontal="right" vertical="top"/>
    </xf>
    <xf numFmtId="188" fontId="8" fillId="0" borderId="2" xfId="0" applyNumberFormat="1" applyFont="1" applyBorder="1" applyAlignment="1">
      <alignment horizontal="right" vertical="top" wrapText="1"/>
    </xf>
    <xf numFmtId="188" fontId="9" fillId="0" borderId="2" xfId="0" applyNumberFormat="1" applyFont="1" applyBorder="1" applyAlignment="1">
      <alignment horizontal="right" vertical="top" wrapText="1"/>
    </xf>
    <xf numFmtId="188" fontId="9" fillId="0" borderId="2" xfId="51" applyNumberFormat="1" applyFont="1" applyBorder="1" applyAlignment="1">
      <alignment horizontal="right" vertical="top"/>
    </xf>
    <xf numFmtId="188" fontId="9" fillId="0" borderId="2" xfId="51" applyNumberFormat="1" applyFont="1" applyBorder="1" applyAlignment="1">
      <alignment horizontal="right" vertical="top" wrapText="1"/>
    </xf>
    <xf numFmtId="188" fontId="8" fillId="0" borderId="2" xfId="51" applyNumberFormat="1" applyFont="1" applyBorder="1" applyAlignment="1">
      <alignment horizontal="right" vertical="top" wrapText="1"/>
    </xf>
    <xf numFmtId="188" fontId="9" fillId="4" borderId="2" xfId="51" applyNumberFormat="1" applyFont="1" applyFill="1" applyBorder="1" applyAlignment="1">
      <alignment horizontal="right" vertical="top"/>
    </xf>
    <xf numFmtId="188" fontId="8" fillId="0" borderId="2" xfId="51" applyNumberFormat="1" applyFont="1" applyBorder="1" applyAlignment="1">
      <alignment horizontal="right" vertical="top"/>
    </xf>
    <xf numFmtId="0" fontId="8" fillId="0" borderId="1" xfId="42" applyFont="1"/>
    <xf numFmtId="0" fontId="9" fillId="0" borderId="2" xfId="5" applyFont="1" applyBorder="1" applyAlignment="1">
      <alignment horizontal="center" vertical="top"/>
    </xf>
    <xf numFmtId="0" fontId="12" fillId="0" borderId="1" xfId="1" applyFont="1" applyAlignment="1">
      <alignment horizontal="center"/>
    </xf>
    <xf numFmtId="188" fontId="12" fillId="0" borderId="1" xfId="45" applyNumberFormat="1" applyFont="1" applyBorder="1" applyAlignment="1">
      <alignment vertical="top"/>
    </xf>
    <xf numFmtId="188" fontId="12" fillId="0" borderId="1" xfId="45" applyNumberFormat="1" applyFont="1" applyBorder="1" applyAlignment="1">
      <alignment horizontal="center" vertical="top"/>
    </xf>
    <xf numFmtId="43" fontId="12" fillId="0" borderId="1" xfId="45" applyNumberFormat="1" applyFont="1" applyBorder="1" applyAlignment="1">
      <alignment horizontal="center" vertical="top"/>
    </xf>
    <xf numFmtId="0" fontId="12" fillId="0" borderId="1" xfId="1" applyFont="1" applyAlignment="1">
      <alignment horizontal="right" vertical="top"/>
    </xf>
    <xf numFmtId="188" fontId="12" fillId="0" borderId="1" xfId="1" applyNumberFormat="1" applyFont="1" applyAlignment="1">
      <alignment vertical="top"/>
    </xf>
    <xf numFmtId="43" fontId="12" fillId="0" borderId="1" xfId="45" applyNumberFormat="1" applyFont="1" applyBorder="1" applyAlignment="1">
      <alignment vertical="top"/>
    </xf>
    <xf numFmtId="0" fontId="12" fillId="0" borderId="1" xfId="1" applyFont="1" applyAlignment="1"/>
    <xf numFmtId="49" fontId="12" fillId="0" borderId="0" xfId="0" applyNumberFormat="1" applyFont="1" applyAlignment="1">
      <alignment vertical="top"/>
    </xf>
    <xf numFmtId="0" fontId="9" fillId="0" borderId="4" xfId="5" applyFont="1" applyBorder="1" applyAlignment="1">
      <alignment horizontal="center" vertical="top"/>
    </xf>
    <xf numFmtId="0" fontId="8" fillId="0" borderId="1" xfId="42" applyFont="1" applyAlignment="1"/>
    <xf numFmtId="0" fontId="8" fillId="0" borderId="1" xfId="42" applyFont="1" applyAlignment="1">
      <alignment horizontal="center"/>
    </xf>
    <xf numFmtId="0" fontId="8" fillId="0" borderId="1" xfId="42" applyFont="1" applyAlignment="1">
      <alignment horizontal="left"/>
    </xf>
    <xf numFmtId="0" fontId="9" fillId="0" borderId="1" xfId="42" applyFont="1" applyAlignment="1">
      <alignment horizontal="center"/>
    </xf>
    <xf numFmtId="0" fontId="8" fillId="0" borderId="1" xfId="42" applyFont="1" applyAlignment="1">
      <alignment horizontal="center" vertical="top" wrapText="1"/>
    </xf>
    <xf numFmtId="0" fontId="7" fillId="2" borderId="2" xfId="42" applyFont="1" applyFill="1" applyBorder="1" applyAlignment="1">
      <alignment horizontal="center" vertical="center"/>
    </xf>
    <xf numFmtId="0" fontId="7" fillId="2" borderId="2" xfId="42" applyFont="1" applyFill="1" applyBorder="1" applyAlignment="1">
      <alignment horizontal="center" vertical="center" wrapText="1"/>
    </xf>
    <xf numFmtId="0" fontId="23" fillId="2" borderId="2" xfId="42" applyFont="1" applyFill="1" applyBorder="1" applyAlignment="1">
      <alignment horizontal="center" vertical="center"/>
    </xf>
    <xf numFmtId="188" fontId="8" fillId="0" borderId="1" xfId="43" applyNumberFormat="1" applyFont="1" applyAlignment="1">
      <alignment horizontal="center"/>
    </xf>
    <xf numFmtId="188" fontId="7" fillId="2" borderId="2" xfId="43" applyNumberFormat="1" applyFont="1" applyFill="1" applyBorder="1" applyAlignment="1">
      <alignment horizontal="center" vertical="center" wrapText="1"/>
    </xf>
    <xf numFmtId="188" fontId="7" fillId="2" borderId="2" xfId="42" applyNumberFormat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top"/>
    </xf>
    <xf numFmtId="189" fontId="8" fillId="4" borderId="2" xfId="47" applyNumberFormat="1" applyFont="1" applyFill="1" applyBorder="1" applyAlignment="1">
      <alignment horizontal="center" vertical="top"/>
    </xf>
    <xf numFmtId="188" fontId="8" fillId="0" borderId="1" xfId="42" applyNumberFormat="1" applyFont="1" applyAlignment="1">
      <alignment horizontal="left" vertical="top"/>
    </xf>
    <xf numFmtId="0" fontId="11" fillId="0" borderId="2" xfId="3" applyBorder="1" applyAlignment="1">
      <alignment vertical="top"/>
    </xf>
  </cellXfs>
  <cellStyles count="54">
    <cellStyle name="20% - Accent5 2" xfId="32"/>
    <cellStyle name="Comma 2" xfId="2"/>
    <cellStyle name="Comma 2 2" xfId="11"/>
    <cellStyle name="Comma 2 3" xfId="12"/>
    <cellStyle name="Comma 2 4" xfId="43"/>
    <cellStyle name="Comma 2 5" xfId="51"/>
    <cellStyle name="Comma 3" xfId="13"/>
    <cellStyle name="Comma 3 2" xfId="14"/>
    <cellStyle name="Comma 3 3" xfId="49"/>
    <cellStyle name="Comma 4" xfId="31"/>
    <cellStyle name="Comma 5" xfId="41"/>
    <cellStyle name="Comma 6" xfId="45"/>
    <cellStyle name="Comma 7" xfId="15"/>
    <cellStyle name="Comma 8" xfId="47"/>
    <cellStyle name="Hyperlink" xfId="3" builtinId="8"/>
    <cellStyle name="Normal" xfId="0" builtinId="0"/>
    <cellStyle name="Normal 10" xfId="46"/>
    <cellStyle name="Normal 11" xfId="52"/>
    <cellStyle name="Normal 2" xfId="1"/>
    <cellStyle name="Normal 2 2" xfId="4"/>
    <cellStyle name="Normal 2 3" xfId="42"/>
    <cellStyle name="Normal 2 3 2" xfId="53"/>
    <cellStyle name="Normal 2 4" xfId="50"/>
    <cellStyle name="Normal 3" xfId="5"/>
    <cellStyle name="Normal 3 2" xfId="33"/>
    <cellStyle name="Normal 3 2 2" xfId="6"/>
    <cellStyle name="Normal 3 3" xfId="34"/>
    <cellStyle name="Normal 4" xfId="8"/>
    <cellStyle name="Normal 4 2" xfId="10"/>
    <cellStyle name="Normal 5" xfId="9"/>
    <cellStyle name="Normal 6" xfId="30"/>
    <cellStyle name="Normal 7" xfId="7"/>
    <cellStyle name="Normal 8" xfId="16"/>
    <cellStyle name="Normal 9" xfId="44"/>
    <cellStyle name="เครื่องหมายจุลภาค 14" xfId="35"/>
    <cellStyle name="เครื่องหมายจุลภาค 2" xfId="17"/>
    <cellStyle name="เครื่องหมายจุลภาค 2 3" xfId="36"/>
    <cellStyle name="เครื่องหมายจุลภาค 3" xfId="37"/>
    <cellStyle name="จุลภาค 2" xfId="18"/>
    <cellStyle name="จุลภาค 2 2" xfId="19"/>
    <cellStyle name="จุลภาค 2 3" xfId="38"/>
    <cellStyle name="จุลภาค 3" xfId="20"/>
    <cellStyle name="จุลภาค 4" xfId="39"/>
    <cellStyle name="จุลภาค 5" xfId="21"/>
    <cellStyle name="จุลภาค 6" xfId="22"/>
    <cellStyle name="จุลภาค 7" xfId="23"/>
    <cellStyle name="จุลภาค 8" xfId="24"/>
    <cellStyle name="ปกติ 13" xfId="40"/>
    <cellStyle name="ปกติ 2" xfId="25"/>
    <cellStyle name="ปกติ 2 2" xfId="26"/>
    <cellStyle name="ปกติ 2 3" xfId="48"/>
    <cellStyle name="ปกติ 3" xfId="27"/>
    <cellStyle name="ปกติ 4" xfId="28"/>
    <cellStyle name="ปกติ_Sheet1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OneDrive/3.&#3648;&#3611;&#3636;&#3657;&#3621;/&#3648;&#3610;&#3655;&#3604;&#3648;&#3605;&#3621;&#3655;&#3604;/&#3627;&#3609;&#3657;&#3634;&#3595;&#3629;&#3591;&#3592;&#3604;&#3627;&#3617;&#3634;&#361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51;&#3610;&#3648;&#3626;&#3619;&#3655;&#3592;&#3588;&#3656;&#3634;&#3596;&#3634;&#3611;&#3609;&#3585;&#3636;&#3592;&#3624;&#3614;/&#3651;&#3610;&#3648;&#3626;&#3619;&#3655;&#3592;&#3588;&#3656;&#3634;&#3596;&#3634;&#3611;&#3609;&#3585;&#3636;&#3592;&#3621;&#3641;&#3585;&#3592;&#3657;&#3634;&#3591;%20&#3614;.&#3618;.5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CHARA\Share%20Ple\3.&#3648;&#3611;&#3636;&#3657;&#3621;%20&#3651;&#3594;&#3657;&#3611;&#3633;&#3592;&#3592;&#3640;&#3610;&#3633;&#3609;\&#3626;&#3656;&#3591;&#3652;&#3611;&#3619;&#3625;&#3603;&#3637;&#3618;&#3660;%20&#3626;&#3656;&#3591;&#3627;&#3609;&#3633;&#3591;&#3626;&#3639;&#3629;\&#3648;&#3610;&#3629;&#3619;&#3660;%20%20&#3607;&#3637;&#3656;&#3629;&#3618;&#3641;&#3656;%20&#3627;&#3609;&#3656;&#3623;&#3618;&#3591;&#3634;&#3609;&#3651;&#3609;&#3592;&#3633;&#3591;&#3627;&#3623;&#3633;&#3604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27;&#3609;&#3637;&#3657;&#3596;(1).&#3617;&#3607;.loan.txt(&#3586;&#3657;&#3634;&#3619;&#3634;&#3594;&#3585;&#3634;&#3619;)%20&#3585;.&#3614;.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ฐานข้อมูล"/>
      <sheetName val="หน้าซองพับสาม"/>
      <sheetName val="ซองครึ่ง ฌ.มท."/>
      <sheetName val="ซองครึ่ง"/>
      <sheetName val="หน้าซองครึ่งกรม"/>
      <sheetName val="หน้าซองA4 สนจ."/>
      <sheetName val="หน้าซองครึ่งกอง"/>
      <sheetName val="หน้าซองครึ่งจังหวัด"/>
      <sheetName val="หน้าซองพับสาม จังหวัด"/>
      <sheetName val="หน้าซองพับสามกรม กอง"/>
      <sheetName val="หน้าซองพับสามเหล่ากาชาด"/>
      <sheetName val="หน้าซองครึ่งเหล่ากาชาด"/>
      <sheetName val="ส่งจดหมาย"/>
      <sheetName val="หน้าซองครึ่งส่งทายาท"/>
      <sheetName val="หน้าซองพับสามส่งกลับ"/>
      <sheetName val="หน้าซองครึ่งศูนย์เทคโน"/>
      <sheetName val="หน้าซองพับสามกรรมการสภากาชาดภาค"/>
    </sheetNames>
    <sheetDataSet>
      <sheetData sheetId="0"/>
      <sheetData sheetId="1">
        <row r="3">
          <cell r="A3">
            <v>1</v>
          </cell>
          <cell r="B3" t="str">
            <v>จังหวัดกระบี่</v>
          </cell>
          <cell r="C3">
            <v>81000</v>
          </cell>
        </row>
        <row r="4">
          <cell r="B4" t="str">
            <v>จังหวัดกาญจนบุรี</v>
          </cell>
          <cell r="C4">
            <v>71000</v>
          </cell>
        </row>
        <row r="5">
          <cell r="B5" t="str">
            <v>จังหวัดกาฬสินธุ์</v>
          </cell>
          <cell r="C5">
            <v>46000</v>
          </cell>
        </row>
        <row r="6">
          <cell r="B6" t="str">
            <v>จังหวัดกำแพงเพชร</v>
          </cell>
          <cell r="C6">
            <v>62000</v>
          </cell>
        </row>
        <row r="7">
          <cell r="B7" t="str">
            <v>จังหวัดขอนแก่น</v>
          </cell>
          <cell r="C7">
            <v>40000</v>
          </cell>
        </row>
        <row r="8">
          <cell r="B8" t="str">
            <v>จังหวัดจันทบุรี</v>
          </cell>
          <cell r="C8">
            <v>22000</v>
          </cell>
        </row>
        <row r="9">
          <cell r="B9" t="str">
            <v>จังหวัดฉะเชิงเทรา</v>
          </cell>
          <cell r="C9">
            <v>24000</v>
          </cell>
        </row>
        <row r="10">
          <cell r="B10" t="str">
            <v>จังหวัดชลบุรี</v>
          </cell>
          <cell r="C10">
            <v>20000</v>
          </cell>
        </row>
        <row r="11">
          <cell r="B11" t="str">
            <v>จังหวัดชัยนาท</v>
          </cell>
          <cell r="C11">
            <v>17000</v>
          </cell>
        </row>
        <row r="12">
          <cell r="B12" t="str">
            <v>จังหวัดชัยภูมิ</v>
          </cell>
          <cell r="C12">
            <v>36000</v>
          </cell>
        </row>
        <row r="13">
          <cell r="B13" t="str">
            <v>จังหวัดชุมพร</v>
          </cell>
          <cell r="C13">
            <v>86000</v>
          </cell>
        </row>
        <row r="14">
          <cell r="B14" t="str">
            <v>จังหวัดเชียงราย</v>
          </cell>
          <cell r="C14">
            <v>57000</v>
          </cell>
        </row>
        <row r="15">
          <cell r="B15" t="str">
            <v>จังหวัดเชียงใหม่</v>
          </cell>
          <cell r="C15">
            <v>50000</v>
          </cell>
        </row>
        <row r="16">
          <cell r="B16" t="str">
            <v>จังหวัดตรัง</v>
          </cell>
          <cell r="C16">
            <v>92000</v>
          </cell>
        </row>
        <row r="17">
          <cell r="B17" t="str">
            <v>จังหวัดตราด</v>
          </cell>
          <cell r="C17">
            <v>23000</v>
          </cell>
        </row>
        <row r="18">
          <cell r="B18" t="str">
            <v>จังหวัดตาก</v>
          </cell>
          <cell r="C18">
            <v>63000</v>
          </cell>
        </row>
        <row r="19">
          <cell r="B19" t="str">
            <v>จังหวัดนครนายก</v>
          </cell>
          <cell r="C19">
            <v>26000</v>
          </cell>
        </row>
        <row r="20">
          <cell r="B20" t="str">
            <v>จังหวัดนครปฐม</v>
          </cell>
          <cell r="C20">
            <v>73000</v>
          </cell>
        </row>
        <row r="21">
          <cell r="B21" t="str">
            <v>จังหวัดนครพนม</v>
          </cell>
          <cell r="C21">
            <v>48000</v>
          </cell>
        </row>
        <row r="22">
          <cell r="B22" t="str">
            <v>จังหวัดนครราชสีมา</v>
          </cell>
          <cell r="C22">
            <v>30000</v>
          </cell>
        </row>
        <row r="23">
          <cell r="B23" t="str">
            <v>จังหวัดนครศรีธรรมราช</v>
          </cell>
          <cell r="C23">
            <v>80000</v>
          </cell>
        </row>
        <row r="24">
          <cell r="B24" t="str">
            <v>จังหวัดนครสวรรค์</v>
          </cell>
          <cell r="C24">
            <v>60000</v>
          </cell>
        </row>
        <row r="25">
          <cell r="B25" t="str">
            <v>จังหวัดนนทบุรี</v>
          </cell>
          <cell r="C25">
            <v>11000</v>
          </cell>
        </row>
        <row r="26">
          <cell r="B26" t="str">
            <v>จังหวัดนราธิวาส</v>
          </cell>
          <cell r="C26">
            <v>96000</v>
          </cell>
        </row>
        <row r="27">
          <cell r="B27" t="str">
            <v>จังหวัดน่าน</v>
          </cell>
          <cell r="C27">
            <v>55000</v>
          </cell>
        </row>
        <row r="28">
          <cell r="B28" t="str">
            <v>จังหวัดบุรีรัมย์</v>
          </cell>
          <cell r="C28">
            <v>31000</v>
          </cell>
        </row>
        <row r="29">
          <cell r="B29" t="str">
            <v>จังหวัดปทุมธานี</v>
          </cell>
          <cell r="C29">
            <v>12000</v>
          </cell>
        </row>
        <row r="30">
          <cell r="B30" t="str">
            <v>จังหวัดประจวบคีรีขันธ์</v>
          </cell>
          <cell r="C30">
            <v>77000</v>
          </cell>
        </row>
        <row r="31">
          <cell r="B31" t="str">
            <v>จังหวัดปราจีนบุรี</v>
          </cell>
          <cell r="C31">
            <v>25000</v>
          </cell>
        </row>
        <row r="32">
          <cell r="B32" t="str">
            <v>จังหวัดปัตตานี</v>
          </cell>
          <cell r="C32">
            <v>94000</v>
          </cell>
        </row>
        <row r="33">
          <cell r="B33" t="str">
            <v>จังหวัดพระนครศรีอยุธยา</v>
          </cell>
          <cell r="C33">
            <v>13000</v>
          </cell>
        </row>
        <row r="34">
          <cell r="B34" t="str">
            <v>จังหวัดพะเยา</v>
          </cell>
          <cell r="C34">
            <v>56000</v>
          </cell>
        </row>
        <row r="35">
          <cell r="B35" t="str">
            <v>จังหวัดพังงา</v>
          </cell>
          <cell r="C35">
            <v>82000</v>
          </cell>
        </row>
        <row r="36">
          <cell r="B36" t="str">
            <v>จังหวัดพัทลุง</v>
          </cell>
          <cell r="C36">
            <v>93000</v>
          </cell>
        </row>
        <row r="37">
          <cell r="B37" t="str">
            <v>จังหวัดพิจิตร</v>
          </cell>
          <cell r="C37">
            <v>66000</v>
          </cell>
        </row>
        <row r="38">
          <cell r="B38" t="str">
            <v>จังหวัดพิษณุโลก</v>
          </cell>
          <cell r="C38">
            <v>65000</v>
          </cell>
        </row>
        <row r="39">
          <cell r="B39" t="str">
            <v>จังหวัดเพชรบุรี</v>
          </cell>
          <cell r="C39">
            <v>76000</v>
          </cell>
        </row>
        <row r="40">
          <cell r="B40" t="str">
            <v>จังหวัดเพชรบูรณ์</v>
          </cell>
          <cell r="C40">
            <v>67000</v>
          </cell>
        </row>
        <row r="41">
          <cell r="B41" t="str">
            <v>จังหวัดแพร่</v>
          </cell>
          <cell r="C41">
            <v>54000</v>
          </cell>
        </row>
        <row r="42">
          <cell r="B42" t="str">
            <v>จังหวัดภูเก็ต</v>
          </cell>
          <cell r="C42">
            <v>83000</v>
          </cell>
        </row>
        <row r="43">
          <cell r="B43" t="str">
            <v>จังหวัดมหาสารคาม</v>
          </cell>
          <cell r="C43">
            <v>44000</v>
          </cell>
        </row>
        <row r="44">
          <cell r="B44" t="str">
            <v>จังหวัดมุกดาหาร</v>
          </cell>
          <cell r="C44">
            <v>49000</v>
          </cell>
        </row>
        <row r="45">
          <cell r="B45" t="str">
            <v>จังหวัดแม่ฮ่องสอน</v>
          </cell>
          <cell r="C45">
            <v>58000</v>
          </cell>
        </row>
        <row r="46">
          <cell r="B46" t="str">
            <v>จังหวัดยโสธร</v>
          </cell>
          <cell r="C46">
            <v>35000</v>
          </cell>
        </row>
        <row r="47">
          <cell r="B47" t="str">
            <v>จังหวัดยะลา</v>
          </cell>
          <cell r="C47">
            <v>95000</v>
          </cell>
        </row>
        <row r="48">
          <cell r="B48" t="str">
            <v>จังหวัดร้อยเอ็ด</v>
          </cell>
          <cell r="C48">
            <v>45000</v>
          </cell>
        </row>
        <row r="49">
          <cell r="B49" t="str">
            <v>จังหวัดระนอง</v>
          </cell>
          <cell r="C49">
            <v>85000</v>
          </cell>
        </row>
        <row r="50">
          <cell r="B50" t="str">
            <v>จังหวัดระยอง</v>
          </cell>
          <cell r="C50">
            <v>21000</v>
          </cell>
        </row>
        <row r="51">
          <cell r="B51" t="str">
            <v>จังหวัดราชบุรี</v>
          </cell>
          <cell r="C51">
            <v>70000</v>
          </cell>
        </row>
        <row r="52">
          <cell r="B52" t="str">
            <v>จังหวัดลพบุรี</v>
          </cell>
          <cell r="C52">
            <v>15000</v>
          </cell>
        </row>
        <row r="53">
          <cell r="B53" t="str">
            <v>จังหวัดลำปาง</v>
          </cell>
          <cell r="C53">
            <v>52000</v>
          </cell>
        </row>
        <row r="54">
          <cell r="B54" t="str">
            <v>จังหวัดลำพูน</v>
          </cell>
          <cell r="C54">
            <v>51000</v>
          </cell>
        </row>
        <row r="55">
          <cell r="B55" t="str">
            <v>จังหวัดเลย</v>
          </cell>
          <cell r="C55">
            <v>42000</v>
          </cell>
        </row>
        <row r="56">
          <cell r="B56" t="str">
            <v>จังหวัดศรีสะเกษ</v>
          </cell>
          <cell r="C56">
            <v>33000</v>
          </cell>
        </row>
        <row r="57">
          <cell r="B57" t="str">
            <v>จังหวัดสกลนคร</v>
          </cell>
          <cell r="C57">
            <v>47000</v>
          </cell>
        </row>
        <row r="58">
          <cell r="B58" t="str">
            <v>จังหวัดสงขลา</v>
          </cell>
          <cell r="C58">
            <v>90000</v>
          </cell>
        </row>
        <row r="59">
          <cell r="B59" t="str">
            <v>จังหวัดสตูล</v>
          </cell>
          <cell r="C59">
            <v>91000</v>
          </cell>
        </row>
        <row r="60">
          <cell r="B60" t="str">
            <v>จังหวัดสมุทรปราการ</v>
          </cell>
          <cell r="C60">
            <v>10270</v>
          </cell>
        </row>
        <row r="61">
          <cell r="B61" t="str">
            <v>จังหวัดสมุทรสงคราม</v>
          </cell>
          <cell r="C61">
            <v>75000</v>
          </cell>
        </row>
        <row r="62">
          <cell r="B62" t="str">
            <v>จังหวัดสมุทรสาคร</v>
          </cell>
          <cell r="C62">
            <v>74000</v>
          </cell>
        </row>
        <row r="63">
          <cell r="B63" t="str">
            <v>จังหวัดสระแก้ว</v>
          </cell>
          <cell r="C63">
            <v>27000</v>
          </cell>
        </row>
        <row r="64">
          <cell r="B64" t="str">
            <v>จังหวัดสระบุรี</v>
          </cell>
          <cell r="C64">
            <v>18000</v>
          </cell>
        </row>
        <row r="65">
          <cell r="B65" t="str">
            <v>จังหวัดสิงห์บุรี</v>
          </cell>
          <cell r="C65">
            <v>16000</v>
          </cell>
        </row>
        <row r="66">
          <cell r="B66" t="str">
            <v>จังหวัดสุโขทัย</v>
          </cell>
          <cell r="C66">
            <v>64000</v>
          </cell>
        </row>
        <row r="67">
          <cell r="B67" t="str">
            <v>จังหวัดสุพรรณบุรี</v>
          </cell>
          <cell r="C67">
            <v>72000</v>
          </cell>
        </row>
        <row r="68">
          <cell r="B68" t="str">
            <v>จังหวัดสุราษฎร์ธานี</v>
          </cell>
          <cell r="C68">
            <v>84000</v>
          </cell>
        </row>
        <row r="69">
          <cell r="B69" t="str">
            <v>จังหวัดสุรินทร์</v>
          </cell>
          <cell r="C69">
            <v>32000</v>
          </cell>
        </row>
        <row r="70">
          <cell r="B70" t="str">
            <v>จังหวัดหนองคาย</v>
          </cell>
          <cell r="C70">
            <v>43000</v>
          </cell>
        </row>
        <row r="71">
          <cell r="B71" t="str">
            <v>จังหวัดหนองบัวลำภู</v>
          </cell>
          <cell r="C71">
            <v>39000</v>
          </cell>
        </row>
        <row r="72">
          <cell r="B72" t="str">
            <v>จังหวัดอ่างทอง</v>
          </cell>
          <cell r="C72">
            <v>14000</v>
          </cell>
        </row>
        <row r="73">
          <cell r="B73" t="str">
            <v>จังหวัดอำนาจเจริญ</v>
          </cell>
          <cell r="C73">
            <v>37000</v>
          </cell>
        </row>
        <row r="74">
          <cell r="B74" t="str">
            <v>จังหวัดอุดรธานี</v>
          </cell>
          <cell r="C74">
            <v>41000</v>
          </cell>
        </row>
        <row r="75">
          <cell r="B75" t="str">
            <v>จังหวัดอุตรดิตถ์</v>
          </cell>
          <cell r="C75">
            <v>53000</v>
          </cell>
        </row>
        <row r="76">
          <cell r="B76" t="str">
            <v>จังหวัดอุทัยธานี</v>
          </cell>
          <cell r="C76">
            <v>61000</v>
          </cell>
        </row>
        <row r="77">
          <cell r="B77" t="str">
            <v>จังหวัดอุบลราชธานี</v>
          </cell>
          <cell r="C77">
            <v>34000</v>
          </cell>
        </row>
        <row r="78">
          <cell r="B78" t="str">
            <v>จังหวัดบึงกาฬ</v>
          </cell>
          <cell r="C78">
            <v>38000</v>
          </cell>
        </row>
      </sheetData>
      <sheetData sheetId="2"/>
      <sheetData sheetId="3"/>
      <sheetData sheetId="4"/>
      <sheetData sheetId="5"/>
      <sheetData sheetId="6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</sheetData>
      <sheetData sheetId="7"/>
      <sheetData sheetId="8">
        <row r="23">
          <cell r="A23">
            <v>1</v>
          </cell>
          <cell r="B23" t="str">
            <v>หัวหน้าสำนักงานรัฐมนตรี</v>
          </cell>
        </row>
        <row r="24">
          <cell r="A24">
            <v>2</v>
          </cell>
          <cell r="B24" t="str">
            <v>ผู้อำนวยการกองกลาง</v>
          </cell>
        </row>
        <row r="25">
          <cell r="A25">
            <v>3</v>
          </cell>
          <cell r="B25" t="str">
            <v>ผู้อำนวยการกองคลัง</v>
          </cell>
        </row>
        <row r="26">
          <cell r="A26">
            <v>4</v>
          </cell>
          <cell r="B26" t="str">
            <v>ผู้อำนวยการกองการเจ้าหน้าที่</v>
          </cell>
        </row>
        <row r="27">
          <cell r="A27">
            <v>5</v>
          </cell>
          <cell r="B27" t="str">
            <v>ผู้อำนวยการกองการต่างประเทศ</v>
          </cell>
        </row>
        <row r="28">
          <cell r="A28">
            <v>6</v>
          </cell>
          <cell r="B28" t="str">
            <v>ผู้อำนวยการกองสารนิเทศ</v>
          </cell>
        </row>
        <row r="29">
          <cell r="A29">
            <v>7</v>
          </cell>
          <cell r="B29" t="str">
            <v>ผู้อำนวยการสถาบันดำรงราชานุภาพ</v>
          </cell>
        </row>
        <row r="30">
          <cell r="A30">
            <v>8</v>
          </cell>
          <cell r="B30" t="str">
            <v>ผู้อำนวยการสำนักตรวจราชการและเรื่องราวร้องทุกข์</v>
          </cell>
        </row>
        <row r="31">
          <cell r="A31">
            <v>9</v>
          </cell>
          <cell r="B31" t="str">
            <v>ผู้อำนวยการสำนักกฎหมาย</v>
          </cell>
        </row>
        <row r="32">
          <cell r="A32">
            <v>10</v>
          </cell>
          <cell r="B32" t="str">
            <v>หัวหน้าสำนักงานคณะกรรมการมาตรฐานการบริหารงานบุคคลส่วนท้องถิ่น</v>
          </cell>
        </row>
        <row r="33">
          <cell r="A33">
            <v>11</v>
          </cell>
          <cell r="B33" t="str">
            <v>ผู้อำนวยการสำนักนโยบายและแผน</v>
          </cell>
        </row>
        <row r="34">
          <cell r="A34">
            <v>12</v>
          </cell>
          <cell r="B34" t="str">
            <v>ผู้อำนวยการสำนักพัฒนาและส่งเสริมการบริหารราชการจังหวัด</v>
          </cell>
        </row>
        <row r="35">
          <cell r="A35">
            <v>13</v>
          </cell>
          <cell r="B35" t="str">
            <v>ผู้อำนวยการศูนย์เทคโนโลยีสารสนเทศและการสื่อสาร</v>
          </cell>
        </row>
        <row r="36">
          <cell r="A36">
            <v>14</v>
          </cell>
          <cell r="B36" t="str">
            <v>ผู้อำนวยการศูนย์ปฏิบัติการกระทรวงมหาดไทย</v>
          </cell>
        </row>
        <row r="37">
          <cell r="A37">
            <v>15</v>
          </cell>
          <cell r="B37" t="str">
            <v>หัวหน้ากลุ่มงานอำนวยการปลัดกระทรวง</v>
          </cell>
        </row>
        <row r="38">
          <cell r="A38">
            <v>16</v>
          </cell>
          <cell r="B38" t="str">
            <v>หัวหน้ากลุ่มพัฒนาระบบบริหาร สป.</v>
          </cell>
        </row>
        <row r="39">
          <cell r="A39">
            <v>17</v>
          </cell>
          <cell r="B39" t="str">
            <v>หัวหน้ากลุ่มงานตรวจสอบภายใน</v>
          </cell>
        </row>
        <row r="40">
          <cell r="A40">
            <v>18</v>
          </cell>
          <cell r="B40" t="str">
            <v>หัวหน้าหน่วยตรวจสอบภายใน สป.</v>
          </cell>
        </row>
        <row r="41">
          <cell r="A41">
            <v>19</v>
          </cell>
          <cell r="B41" t="str">
            <v>ผู้อำนวยการศูนย์ดำรงธรรมกระทรวงมหาดไทย</v>
          </cell>
        </row>
        <row r="42">
          <cell r="A42">
            <v>20</v>
          </cell>
          <cell r="B42" t="str">
            <v>ผู้อำนวยการศูนย์อำนวยการบริหารจังหวัดชายแดนภาคใต้</v>
          </cell>
        </row>
        <row r="43">
          <cell r="A43">
            <v>21</v>
          </cell>
          <cell r="B43" t="str">
            <v>หัวหน้าผู้ตรวจราชการกระทรวงมหาดไทย</v>
          </cell>
        </row>
      </sheetData>
      <sheetData sheetId="9"/>
      <sheetData sheetId="10"/>
      <sheetData sheetId="11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  <row r="33">
          <cell r="A33">
            <v>12</v>
          </cell>
          <cell r="B33" t="str">
            <v>ผู้อำนวยการศูนย์เทคโนโลยีสารสนเทศและการสื่อสาร</v>
          </cell>
        </row>
        <row r="34">
          <cell r="A34">
            <v>13</v>
          </cell>
          <cell r="B34" t="str">
            <v>หัวหน้าสำนักงานรัฐมนตรีกระทรวงมหาดไทย</v>
          </cell>
        </row>
        <row r="35">
          <cell r="A35">
            <v>14</v>
          </cell>
          <cell r="B35" t="str">
            <v>หัวหน้าสำนักงานรัฐมนตรี</v>
          </cell>
        </row>
        <row r="36">
          <cell r="A36">
            <v>15</v>
          </cell>
          <cell r="B36" t="str">
            <v>ผู้อำนวยการกองกลาง</v>
          </cell>
        </row>
        <row r="37">
          <cell r="A37">
            <v>16</v>
          </cell>
          <cell r="B37" t="str">
            <v>ผู้อำนวยการกองคลัง</v>
          </cell>
        </row>
        <row r="38">
          <cell r="A38">
            <v>17</v>
          </cell>
          <cell r="B38" t="str">
            <v>ผู้อำนวยการกองการเจ้าหน้าที่</v>
          </cell>
        </row>
        <row r="39">
          <cell r="A39">
            <v>18</v>
          </cell>
          <cell r="B39" t="str">
            <v>ผู้อำนวยการกองการต่างประเทศ</v>
          </cell>
        </row>
        <row r="40">
          <cell r="A40">
            <v>19</v>
          </cell>
          <cell r="B40" t="str">
            <v>ผู้อำนวยการกองสารนิเทศ</v>
          </cell>
        </row>
        <row r="41">
          <cell r="A41">
            <v>20</v>
          </cell>
          <cell r="B41" t="str">
            <v>ผู้อำนวยการสถาบันดำรงราชานุภาพ</v>
          </cell>
        </row>
        <row r="42">
          <cell r="A42">
            <v>21</v>
          </cell>
          <cell r="B42" t="str">
            <v>ผู้อำนวยการสำนักตรวจราชการและเรื่องราวร้องทุกข์</v>
          </cell>
        </row>
        <row r="43">
          <cell r="A43">
            <v>22</v>
          </cell>
          <cell r="B43" t="str">
            <v>ผู้อำนวยการสำนักกฎหมาย</v>
          </cell>
        </row>
        <row r="44">
          <cell r="A44">
            <v>23</v>
          </cell>
          <cell r="B44" t="str">
            <v>หัวหน้าสำนักงานคณะกรรมการมาตรฐานการบริหารงานบุคคลส่วนท้องถิ่น</v>
          </cell>
        </row>
        <row r="45">
          <cell r="A45">
            <v>24</v>
          </cell>
          <cell r="B45" t="str">
            <v>ผู้อำนวยการสำนักนโยบายและแผน</v>
          </cell>
        </row>
        <row r="46">
          <cell r="A46">
            <v>25</v>
          </cell>
          <cell r="B46" t="str">
            <v>ผู้อำนวยการสำนักพัฒนาและส่งเสริมการบริหารราชการจังหวัด</v>
          </cell>
        </row>
        <row r="47">
          <cell r="A47">
            <v>26</v>
          </cell>
          <cell r="B47" t="str">
            <v>ผู้อำนวยการศูนย์เทคโนโลยีสารสนเทศและการสื่อสาร</v>
          </cell>
        </row>
        <row r="48">
          <cell r="A48">
            <v>27</v>
          </cell>
          <cell r="B48" t="str">
            <v>ผู้อำนวยการศูนย์ปฏิบัติการกระทรวงมหาดไทย</v>
          </cell>
        </row>
        <row r="49">
          <cell r="A49">
            <v>28</v>
          </cell>
          <cell r="B49" t="str">
            <v>หัวหน้ากลุ่มงานอำนวยการปลัดกระทรวง</v>
          </cell>
        </row>
        <row r="50">
          <cell r="A50">
            <v>29</v>
          </cell>
          <cell r="B50" t="str">
            <v>หัวหน้ากลุ่มพัฒนาระบบบริหาร สป.</v>
          </cell>
        </row>
        <row r="51">
          <cell r="A51">
            <v>30</v>
          </cell>
          <cell r="B51" t="str">
            <v>หัวหน้ากลุ่มงานตรวจสอบภายใน</v>
          </cell>
        </row>
        <row r="52">
          <cell r="A52">
            <v>31</v>
          </cell>
          <cell r="B52" t="str">
            <v>หัวหน้าหน่วยตรวจสอบภายใน สป.</v>
          </cell>
        </row>
        <row r="53">
          <cell r="A53">
            <v>32</v>
          </cell>
          <cell r="B53" t="str">
            <v>ผู้อำนวยการศูนย์ดำรงธรรมกระทรวงมหาดไทย</v>
          </cell>
        </row>
        <row r="54">
          <cell r="A54">
            <v>33</v>
          </cell>
          <cell r="B54" t="str">
            <v>ผู้อำนวยการศูนย์อำนวยการบริหารจังหวัดชายแดนภาคใต้</v>
          </cell>
        </row>
        <row r="55">
          <cell r="A55">
            <v>34</v>
          </cell>
          <cell r="B55" t="str">
            <v>หัวหน้าผู้ตรวจราชการกระทรวงมหาดไทย</v>
          </cell>
        </row>
      </sheetData>
      <sheetData sheetId="12"/>
      <sheetData sheetId="13">
        <row r="27">
          <cell r="E27" t="str">
            <v>ลำดับ</v>
          </cell>
          <cell r="F27" t="str">
            <v>จังหวัด</v>
          </cell>
          <cell r="G27" t="str">
            <v>รหัสไปรษณีย์</v>
          </cell>
          <cell r="H27" t="str">
            <v>ถนน</v>
          </cell>
          <cell r="I27" t="str">
            <v>ตำบล</v>
          </cell>
          <cell r="J27" t="str">
            <v>อำเภอ</v>
          </cell>
        </row>
        <row r="28">
          <cell r="E28">
            <v>1</v>
          </cell>
          <cell r="F28" t="str">
            <v>จังหวัดกระบี่</v>
          </cell>
          <cell r="G28">
            <v>81000</v>
          </cell>
          <cell r="H28" t="str">
            <v>ถนนอุตรกิจ</v>
          </cell>
          <cell r="I28" t="str">
            <v>ตำบลปากน้ำ</v>
          </cell>
          <cell r="J28" t="str">
            <v>อำเภอเมือง</v>
          </cell>
        </row>
        <row r="29">
          <cell r="E29">
            <v>2</v>
          </cell>
          <cell r="F29" t="str">
            <v>จังหวัดกาญจนบุรี</v>
          </cell>
          <cell r="G29">
            <v>71000</v>
          </cell>
          <cell r="H29" t="str">
            <v>ถนนแสงชูโต</v>
          </cell>
          <cell r="I29" t="str">
            <v>ตำบลปากแพรก</v>
          </cell>
          <cell r="J29" t="str">
            <v>อำเภอเมือง</v>
          </cell>
        </row>
        <row r="30">
          <cell r="E30">
            <v>3</v>
          </cell>
          <cell r="F30" t="str">
            <v>จังหวัดกาฬสินธุ์</v>
          </cell>
          <cell r="G30">
            <v>46000</v>
          </cell>
          <cell r="J30" t="str">
            <v>อำเภอเมือง</v>
          </cell>
        </row>
        <row r="31">
          <cell r="E31">
            <v>4</v>
          </cell>
          <cell r="F31" t="str">
            <v>จังหวัดกำแพงเพชร</v>
          </cell>
          <cell r="G31">
            <v>62000</v>
          </cell>
          <cell r="H31" t="str">
            <v>ถนนกำแพงเพชร-สุโขทัย</v>
          </cell>
          <cell r="I31" t="str">
            <v>ตำบลในเมือง</v>
          </cell>
          <cell r="J31" t="str">
            <v>อำเภอเมือง</v>
          </cell>
        </row>
        <row r="32">
          <cell r="E32">
            <v>5</v>
          </cell>
          <cell r="F32" t="str">
            <v>จังหวัดขอนแก่น</v>
          </cell>
          <cell r="G32">
            <v>40000</v>
          </cell>
          <cell r="I32" t="str">
            <v>ตำบลในเมือง</v>
          </cell>
          <cell r="J32" t="str">
            <v>อำเภอเมือง</v>
          </cell>
        </row>
        <row r="33">
          <cell r="E33">
            <v>6</v>
          </cell>
          <cell r="F33" t="str">
            <v>จังหวัดจันทบุรี</v>
          </cell>
          <cell r="G33">
            <v>22000</v>
          </cell>
          <cell r="I33" t="str">
            <v>ตำบลวัดใหม่</v>
          </cell>
          <cell r="J33" t="str">
            <v>อำเภอเมือง</v>
          </cell>
        </row>
        <row r="34">
          <cell r="E34">
            <v>7</v>
          </cell>
          <cell r="F34" t="str">
            <v>จังหวัดฉะเชิงเทรา</v>
          </cell>
          <cell r="G34">
            <v>24000</v>
          </cell>
          <cell r="H34" t="str">
            <v>ถนนมรุพงษ์</v>
          </cell>
          <cell r="I34" t="str">
            <v>ตำบลหน้าเมือง</v>
          </cell>
          <cell r="J34" t="str">
            <v>อำเภอเมือง</v>
          </cell>
        </row>
        <row r="35">
          <cell r="E35">
            <v>8</v>
          </cell>
          <cell r="F35" t="str">
            <v>จังหวัดชลบุรี</v>
          </cell>
          <cell r="G35">
            <v>20000</v>
          </cell>
          <cell r="H35" t="str">
            <v>ถนนมนตเสวี</v>
          </cell>
          <cell r="I35" t="str">
            <v>ตำบลบางปลาสร้อย</v>
          </cell>
          <cell r="J35" t="str">
            <v>อำเภอเมือง</v>
          </cell>
        </row>
        <row r="36">
          <cell r="E36">
            <v>9</v>
          </cell>
          <cell r="F36" t="str">
            <v>จังหวัดชัยนาท</v>
          </cell>
          <cell r="G36">
            <v>17000</v>
          </cell>
          <cell r="I36" t="str">
            <v>ตำบลในเมือง</v>
          </cell>
          <cell r="J36" t="str">
            <v>อำเภอเมือง</v>
          </cell>
        </row>
        <row r="37">
          <cell r="E37">
            <v>10</v>
          </cell>
          <cell r="F37" t="str">
            <v>จังหวัดชัยภูมิ</v>
          </cell>
          <cell r="G37">
            <v>36000</v>
          </cell>
          <cell r="H37" t="str">
            <v>ถนนบูรพา</v>
          </cell>
          <cell r="I37" t="str">
            <v>ตำบลในเมือง</v>
          </cell>
          <cell r="J37" t="str">
            <v>อำเภอเมือง</v>
          </cell>
        </row>
        <row r="38">
          <cell r="E38">
            <v>11</v>
          </cell>
          <cell r="F38" t="str">
            <v>จังหวัดชุมพร</v>
          </cell>
          <cell r="G38">
            <v>86000</v>
          </cell>
          <cell r="I38" t="str">
            <v>ตำบลบางลึก</v>
          </cell>
          <cell r="J38" t="str">
            <v>อำเภอเมือง</v>
          </cell>
        </row>
        <row r="39">
          <cell r="E39">
            <v>12</v>
          </cell>
          <cell r="F39" t="str">
            <v>จังหวัดเชียงราย</v>
          </cell>
          <cell r="G39">
            <v>57000</v>
          </cell>
          <cell r="H39" t="str">
            <v>ถนนธนาลัย</v>
          </cell>
          <cell r="I39" t="str">
            <v>ตำบลเวียง</v>
          </cell>
          <cell r="J39" t="str">
            <v>อำเภอเมือง</v>
          </cell>
        </row>
        <row r="40">
          <cell r="E40">
            <v>13</v>
          </cell>
          <cell r="F40" t="str">
            <v>จังหวัดเชียงใหม่</v>
          </cell>
          <cell r="G40">
            <v>50000</v>
          </cell>
          <cell r="I40" t="str">
            <v>ตำบลศรีภูมิ</v>
          </cell>
          <cell r="J40" t="str">
            <v>อำเภอเมือง</v>
          </cell>
        </row>
        <row r="41">
          <cell r="E41">
            <v>14</v>
          </cell>
          <cell r="F41" t="str">
            <v>จังหวัดตรัง</v>
          </cell>
          <cell r="G41">
            <v>92000</v>
          </cell>
          <cell r="H41" t="str">
            <v>ถนนตรัง-ปะเหลียน</v>
          </cell>
          <cell r="I41" t="str">
            <v>ตำบลบ้านควน</v>
          </cell>
          <cell r="J41" t="str">
            <v>อำเภอเมือง</v>
          </cell>
        </row>
        <row r="42">
          <cell r="E42">
            <v>15</v>
          </cell>
          <cell r="F42" t="str">
            <v>จังหวัดตราด</v>
          </cell>
          <cell r="G42">
            <v>23000</v>
          </cell>
          <cell r="H42" t="str">
            <v>ถนนสมานมิตร</v>
          </cell>
          <cell r="I42" t="str">
            <v>ตำบลบางพระ</v>
          </cell>
          <cell r="J42" t="str">
            <v>อำเภอเมือง</v>
          </cell>
        </row>
        <row r="43">
          <cell r="E43">
            <v>16</v>
          </cell>
          <cell r="F43" t="str">
            <v>จังหวัดตาก</v>
          </cell>
          <cell r="G43">
            <v>63000</v>
          </cell>
          <cell r="I43" t="str">
            <v>ตำบลเชียงเงิน</v>
          </cell>
          <cell r="J43" t="str">
            <v>อำเภอเมือง</v>
          </cell>
        </row>
        <row r="44">
          <cell r="E44">
            <v>17</v>
          </cell>
          <cell r="F44" t="str">
            <v>จังหวัดนครนายก</v>
          </cell>
          <cell r="G44">
            <v>26000</v>
          </cell>
          <cell r="H44" t="str">
            <v>ถนนสุวรรณศร</v>
          </cell>
          <cell r="I44" t="str">
            <v>ตำบลท่าช้าง</v>
          </cell>
          <cell r="J44" t="str">
            <v>อำเภอเมือง</v>
          </cell>
        </row>
        <row r="45">
          <cell r="E45">
            <v>18</v>
          </cell>
          <cell r="F45" t="str">
            <v>จังหวัดนครปฐม</v>
          </cell>
          <cell r="G45">
            <v>73000</v>
          </cell>
          <cell r="I45" t="str">
            <v>ตำบลถนนขาด</v>
          </cell>
          <cell r="J45" t="str">
            <v>อำเภอเมือง</v>
          </cell>
        </row>
        <row r="46">
          <cell r="E46">
            <v>19</v>
          </cell>
          <cell r="F46" t="str">
            <v>จังหวัดนครพนม</v>
          </cell>
          <cell r="G46">
            <v>48000</v>
          </cell>
          <cell r="I46" t="str">
            <v>ตำบลในเมือง</v>
          </cell>
          <cell r="J46" t="str">
            <v>อำเภอเมือง</v>
          </cell>
        </row>
        <row r="47">
          <cell r="E47">
            <v>20</v>
          </cell>
          <cell r="F47" t="str">
            <v>จังหวัดนครราชสีมา</v>
          </cell>
          <cell r="G47">
            <v>30000</v>
          </cell>
          <cell r="I47" t="str">
            <v>ตำบลในเมือง</v>
          </cell>
          <cell r="J47" t="str">
            <v>อำเภอเมือง</v>
          </cell>
        </row>
        <row r="48">
          <cell r="E48">
            <v>21</v>
          </cell>
          <cell r="F48" t="str">
            <v>จังหวัดนครศรีธรรมราช</v>
          </cell>
          <cell r="G48">
            <v>80000</v>
          </cell>
          <cell r="I48" t="str">
            <v>ตำบลในเมือง</v>
          </cell>
          <cell r="J48" t="str">
            <v>อำเภอเมือง</v>
          </cell>
        </row>
        <row r="49">
          <cell r="E49">
            <v>22</v>
          </cell>
          <cell r="F49" t="str">
            <v>จังหวัดนครสวรรค์</v>
          </cell>
          <cell r="G49">
            <v>60000</v>
          </cell>
          <cell r="I49" t="str">
            <v>ตำบลนครสวรรค์ตก</v>
          </cell>
          <cell r="J49" t="str">
            <v>อำเภอเมือง</v>
          </cell>
        </row>
        <row r="50">
          <cell r="E50">
            <v>23</v>
          </cell>
          <cell r="F50" t="str">
            <v>จังหวัดนนทบุรี</v>
          </cell>
          <cell r="G50">
            <v>11000</v>
          </cell>
          <cell r="I50" t="str">
            <v>ตำบลสวนใหญ่</v>
          </cell>
          <cell r="J50" t="str">
            <v>อำเภอเมือง</v>
          </cell>
        </row>
        <row r="51">
          <cell r="E51">
            <v>24</v>
          </cell>
          <cell r="F51" t="str">
            <v>จังหวัดนราธิวาส</v>
          </cell>
          <cell r="G51">
            <v>96000</v>
          </cell>
          <cell r="J51" t="str">
            <v>อำเภอเมือง</v>
          </cell>
        </row>
        <row r="52">
          <cell r="E52">
            <v>25</v>
          </cell>
          <cell r="F52" t="str">
            <v>จังหวัดน่าน</v>
          </cell>
          <cell r="G52">
            <v>55000</v>
          </cell>
          <cell r="J52" t="str">
            <v>อำเภอเมือง</v>
          </cell>
        </row>
        <row r="53">
          <cell r="E53">
            <v>26</v>
          </cell>
          <cell r="F53" t="str">
            <v>จังหวัดบุรีรัมย์</v>
          </cell>
          <cell r="G53">
            <v>31000</v>
          </cell>
          <cell r="J53" t="str">
            <v>อำเภอเมือง</v>
          </cell>
        </row>
        <row r="54">
          <cell r="E54">
            <v>27</v>
          </cell>
          <cell r="F54" t="str">
            <v>จังหวัดปทุมธานี</v>
          </cell>
          <cell r="G54">
            <v>12000</v>
          </cell>
          <cell r="I54" t="str">
            <v>ตำบลบางปรอก</v>
          </cell>
          <cell r="J54" t="str">
            <v>อำเภอเมือง</v>
          </cell>
        </row>
        <row r="55">
          <cell r="E55">
            <v>28</v>
          </cell>
          <cell r="F55" t="str">
            <v>จังหวัดประจวบคีรีขันธ์</v>
          </cell>
          <cell r="G55">
            <v>77000</v>
          </cell>
          <cell r="J55" t="str">
            <v>อำเภอเมือง</v>
          </cell>
        </row>
        <row r="56">
          <cell r="E56">
            <v>29</v>
          </cell>
          <cell r="F56" t="str">
            <v>จังหวัดปราจีนบุรี</v>
          </cell>
          <cell r="G56">
            <v>25000</v>
          </cell>
          <cell r="J56" t="str">
            <v>อำเภอเมือง</v>
          </cell>
        </row>
        <row r="57">
          <cell r="E57">
            <v>30</v>
          </cell>
          <cell r="F57" t="str">
            <v>จังหวัดปัตตานี</v>
          </cell>
          <cell r="G57">
            <v>94000</v>
          </cell>
          <cell r="J57" t="str">
            <v>อำเภอเมือง</v>
          </cell>
        </row>
        <row r="58">
          <cell r="E58">
            <v>31</v>
          </cell>
          <cell r="F58" t="str">
            <v>จังหวัดพระนครศรีอยุธยา</v>
          </cell>
          <cell r="G58">
            <v>13000</v>
          </cell>
          <cell r="J58" t="str">
            <v>อำเภอเมือง</v>
          </cell>
        </row>
        <row r="59">
          <cell r="E59">
            <v>32</v>
          </cell>
          <cell r="F59" t="str">
            <v>จังหวัดพะเยา</v>
          </cell>
          <cell r="G59">
            <v>56000</v>
          </cell>
          <cell r="J59" t="str">
            <v>อำเภอเมือง</v>
          </cell>
        </row>
        <row r="60">
          <cell r="E60">
            <v>33</v>
          </cell>
          <cell r="F60" t="str">
            <v>จังหวัดพังงา</v>
          </cell>
          <cell r="G60">
            <v>82000</v>
          </cell>
          <cell r="J60" t="str">
            <v>อำเภอเมือง</v>
          </cell>
        </row>
        <row r="61">
          <cell r="E61">
            <v>34</v>
          </cell>
          <cell r="F61" t="str">
            <v>จังหวัดพัทลุง</v>
          </cell>
          <cell r="G61">
            <v>93000</v>
          </cell>
          <cell r="J61" t="str">
            <v>อำเภอเมือง</v>
          </cell>
        </row>
        <row r="62">
          <cell r="E62">
            <v>35</v>
          </cell>
          <cell r="F62" t="str">
            <v>จังหวัดพิจิตร</v>
          </cell>
          <cell r="G62">
            <v>66000</v>
          </cell>
          <cell r="J62" t="str">
            <v>อำเภอเมือง</v>
          </cell>
        </row>
        <row r="63">
          <cell r="E63">
            <v>36</v>
          </cell>
          <cell r="F63" t="str">
            <v>จังหวัดพิษณุโลก</v>
          </cell>
          <cell r="G63">
            <v>65000</v>
          </cell>
          <cell r="J63" t="str">
            <v>อำเภอเมือง</v>
          </cell>
        </row>
        <row r="64">
          <cell r="E64">
            <v>37</v>
          </cell>
          <cell r="F64" t="str">
            <v>จังหวัดเพชรบุรี</v>
          </cell>
          <cell r="G64">
            <v>76000</v>
          </cell>
          <cell r="J64" t="str">
            <v>อำเภอเมือง</v>
          </cell>
        </row>
        <row r="65">
          <cell r="E65">
            <v>38</v>
          </cell>
          <cell r="F65" t="str">
            <v>จังหวัดเพชรบูรณ์</v>
          </cell>
          <cell r="G65">
            <v>67000</v>
          </cell>
          <cell r="J65" t="str">
            <v>อำเภอเมือง</v>
          </cell>
        </row>
        <row r="66">
          <cell r="E66">
            <v>39</v>
          </cell>
          <cell r="F66" t="str">
            <v>จังหวัดแพร่</v>
          </cell>
          <cell r="G66">
            <v>54000</v>
          </cell>
          <cell r="J66" t="str">
            <v>อำเภอเมือง</v>
          </cell>
        </row>
        <row r="67">
          <cell r="E67">
            <v>40</v>
          </cell>
          <cell r="F67" t="str">
            <v>จังหวัดภูเก็ต</v>
          </cell>
          <cell r="G67">
            <v>83000</v>
          </cell>
          <cell r="J67" t="str">
            <v>อำเภอเมือง</v>
          </cell>
        </row>
        <row r="68">
          <cell r="E68">
            <v>41</v>
          </cell>
          <cell r="F68" t="str">
            <v>จังหวัดมหาสารคาม</v>
          </cell>
          <cell r="G68">
            <v>44000</v>
          </cell>
          <cell r="J68" t="str">
            <v>อำเภอเมือง</v>
          </cell>
        </row>
        <row r="69">
          <cell r="E69">
            <v>42</v>
          </cell>
          <cell r="F69" t="str">
            <v>จังหวัดมุกดาหาร</v>
          </cell>
          <cell r="G69">
            <v>49000</v>
          </cell>
          <cell r="J69" t="str">
            <v>อำเภอเมือง</v>
          </cell>
        </row>
        <row r="70">
          <cell r="E70">
            <v>43</v>
          </cell>
          <cell r="F70" t="str">
            <v>จังหวัดแม่ฮ่องสอน</v>
          </cell>
          <cell r="G70">
            <v>58000</v>
          </cell>
          <cell r="J70" t="str">
            <v>อำเภอเมือง</v>
          </cell>
        </row>
        <row r="71">
          <cell r="E71">
            <v>44</v>
          </cell>
          <cell r="F71" t="str">
            <v>จังหวัดยโสธร</v>
          </cell>
          <cell r="G71">
            <v>35000</v>
          </cell>
          <cell r="J71" t="str">
            <v>อำเภอเมือง</v>
          </cell>
        </row>
        <row r="72">
          <cell r="E72">
            <v>45</v>
          </cell>
          <cell r="F72" t="str">
            <v>จังหวัดยะลา</v>
          </cell>
          <cell r="G72">
            <v>95000</v>
          </cell>
          <cell r="J72" t="str">
            <v>อำเภอเมือง</v>
          </cell>
        </row>
        <row r="73">
          <cell r="E73">
            <v>46</v>
          </cell>
          <cell r="F73" t="str">
            <v>จังหวัดร้อยเอ็ด</v>
          </cell>
          <cell r="G73">
            <v>45000</v>
          </cell>
          <cell r="J73" t="str">
            <v>อำเภอเมือง</v>
          </cell>
        </row>
        <row r="74">
          <cell r="E74">
            <v>47</v>
          </cell>
          <cell r="F74" t="str">
            <v>จังหวัดระนอง</v>
          </cell>
          <cell r="G74">
            <v>85000</v>
          </cell>
          <cell r="J74" t="str">
            <v>อำเภอเมือง</v>
          </cell>
        </row>
        <row r="75">
          <cell r="E75">
            <v>48</v>
          </cell>
          <cell r="F75" t="str">
            <v>จังหวัดระยอง</v>
          </cell>
          <cell r="G75">
            <v>21000</v>
          </cell>
          <cell r="J75" t="str">
            <v>อำเภอเมือง</v>
          </cell>
        </row>
        <row r="76">
          <cell r="E76">
            <v>49</v>
          </cell>
          <cell r="F76" t="str">
            <v>จังหวัดราชบุรี</v>
          </cell>
          <cell r="G76">
            <v>70000</v>
          </cell>
          <cell r="J76" t="str">
            <v>อำเภอเมือง</v>
          </cell>
        </row>
        <row r="77">
          <cell r="E77">
            <v>50</v>
          </cell>
          <cell r="F77" t="str">
            <v>จังหวัดลพบุรี</v>
          </cell>
          <cell r="G77">
            <v>15000</v>
          </cell>
          <cell r="J77" t="str">
            <v>อำเภอเมือง</v>
          </cell>
        </row>
        <row r="78">
          <cell r="E78">
            <v>51</v>
          </cell>
          <cell r="F78" t="str">
            <v>จังหวัดลำปาง</v>
          </cell>
          <cell r="G78">
            <v>52000</v>
          </cell>
          <cell r="J78" t="str">
            <v>อำเภอเมือง</v>
          </cell>
        </row>
        <row r="79">
          <cell r="E79">
            <v>52</v>
          </cell>
          <cell r="F79" t="str">
            <v>จังหวัดลำพูน</v>
          </cell>
          <cell r="G79">
            <v>51000</v>
          </cell>
          <cell r="J79" t="str">
            <v>อำเภอเมือง</v>
          </cell>
        </row>
        <row r="80">
          <cell r="E80">
            <v>53</v>
          </cell>
          <cell r="F80" t="str">
            <v>จังหวัดเลย</v>
          </cell>
          <cell r="G80">
            <v>42000</v>
          </cell>
          <cell r="J80" t="str">
            <v>อำเภอเมือง</v>
          </cell>
        </row>
        <row r="81">
          <cell r="E81">
            <v>54</v>
          </cell>
          <cell r="F81" t="str">
            <v>จังหวัดศรีสะเกษ</v>
          </cell>
          <cell r="G81">
            <v>33000</v>
          </cell>
          <cell r="J81" t="str">
            <v>อำเภอเมือง</v>
          </cell>
        </row>
        <row r="82">
          <cell r="E82">
            <v>55</v>
          </cell>
          <cell r="F82" t="str">
            <v>จังหวัดสกลนคร</v>
          </cell>
          <cell r="G82">
            <v>47000</v>
          </cell>
          <cell r="J82" t="str">
            <v>อำเภอเมือง</v>
          </cell>
        </row>
        <row r="83">
          <cell r="E83">
            <v>56</v>
          </cell>
          <cell r="F83" t="str">
            <v>จังหวัดสงขลา</v>
          </cell>
          <cell r="G83">
            <v>90000</v>
          </cell>
          <cell r="J83" t="str">
            <v>อำเภอเมือง</v>
          </cell>
        </row>
        <row r="84">
          <cell r="E84">
            <v>57</v>
          </cell>
          <cell r="F84" t="str">
            <v>จังหวัดสตูล</v>
          </cell>
          <cell r="G84">
            <v>91000</v>
          </cell>
          <cell r="J84" t="str">
            <v>อำเภอเมือง</v>
          </cell>
        </row>
        <row r="85">
          <cell r="E85">
            <v>58</v>
          </cell>
          <cell r="F85" t="str">
            <v>จังหวัดสมุทรปราการ</v>
          </cell>
          <cell r="G85">
            <v>10270</v>
          </cell>
          <cell r="J85" t="str">
            <v>อำเภอเมือง</v>
          </cell>
        </row>
        <row r="86">
          <cell r="E86">
            <v>59</v>
          </cell>
          <cell r="F86" t="str">
            <v>จังหวัดสมุทรสงคราม</v>
          </cell>
          <cell r="G86">
            <v>75000</v>
          </cell>
          <cell r="J86" t="str">
            <v>อำเภอเมือง</v>
          </cell>
        </row>
        <row r="87">
          <cell r="E87">
            <v>60</v>
          </cell>
          <cell r="F87" t="str">
            <v>จังหวัดสมุทรสาคร</v>
          </cell>
          <cell r="G87">
            <v>74000</v>
          </cell>
          <cell r="J87" t="str">
            <v>อำเภอเมือง</v>
          </cell>
        </row>
        <row r="88">
          <cell r="E88">
            <v>61</v>
          </cell>
          <cell r="F88" t="str">
            <v>จังหวัดสระแก้ว</v>
          </cell>
          <cell r="G88">
            <v>27000</v>
          </cell>
          <cell r="J88" t="str">
            <v>อำเภอเมือง</v>
          </cell>
        </row>
        <row r="89">
          <cell r="E89">
            <v>62</v>
          </cell>
          <cell r="F89" t="str">
            <v>จังหวัดสระบุรี</v>
          </cell>
          <cell r="G89">
            <v>18000</v>
          </cell>
          <cell r="J89" t="str">
            <v>อำเภอเมือง</v>
          </cell>
        </row>
        <row r="90">
          <cell r="E90">
            <v>63</v>
          </cell>
          <cell r="F90" t="str">
            <v>จังหวัดสิงห์บุรี</v>
          </cell>
          <cell r="G90">
            <v>16000</v>
          </cell>
          <cell r="J90" t="str">
            <v>อำเภอเมือง</v>
          </cell>
        </row>
        <row r="91">
          <cell r="E91">
            <v>64</v>
          </cell>
          <cell r="F91" t="str">
            <v>จังหวัดสุโขทัย</v>
          </cell>
          <cell r="G91">
            <v>64000</v>
          </cell>
          <cell r="J91" t="str">
            <v>อำเภอเมือง</v>
          </cell>
        </row>
        <row r="92">
          <cell r="E92">
            <v>65</v>
          </cell>
          <cell r="F92" t="str">
            <v>จังหวัดสุพรรณบุรี</v>
          </cell>
          <cell r="G92">
            <v>72000</v>
          </cell>
          <cell r="J92" t="str">
            <v>อำเภอเมือง</v>
          </cell>
        </row>
        <row r="93">
          <cell r="E93">
            <v>66</v>
          </cell>
          <cell r="F93" t="str">
            <v>จังหวัดสุราษฎร์ธานี</v>
          </cell>
          <cell r="G93">
            <v>84000</v>
          </cell>
          <cell r="J93" t="str">
            <v>อำเภอเมือง</v>
          </cell>
        </row>
        <row r="94">
          <cell r="E94">
            <v>67</v>
          </cell>
          <cell r="F94" t="str">
            <v>จังหวัดสุรินทร์</v>
          </cell>
          <cell r="G94">
            <v>32000</v>
          </cell>
          <cell r="J94" t="str">
            <v>อำเภอเมือง</v>
          </cell>
        </row>
        <row r="95">
          <cell r="E95">
            <v>68</v>
          </cell>
          <cell r="F95" t="str">
            <v>จังหวัดหนองคาย</v>
          </cell>
          <cell r="G95">
            <v>43000</v>
          </cell>
          <cell r="J95" t="str">
            <v>อำเภอเมือง</v>
          </cell>
        </row>
        <row r="96">
          <cell r="E96">
            <v>69</v>
          </cell>
          <cell r="F96" t="str">
            <v>จังหวัดหนองบัวลำภู</v>
          </cell>
          <cell r="G96">
            <v>39000</v>
          </cell>
          <cell r="J96" t="str">
            <v>อำเภอเมือง</v>
          </cell>
        </row>
        <row r="97">
          <cell r="E97">
            <v>70</v>
          </cell>
          <cell r="F97" t="str">
            <v>จังหวัดอ่างทอง</v>
          </cell>
          <cell r="G97">
            <v>14000</v>
          </cell>
          <cell r="J97" t="str">
            <v>อำเภอเมือง</v>
          </cell>
        </row>
        <row r="98">
          <cell r="E98">
            <v>71</v>
          </cell>
          <cell r="F98" t="str">
            <v>จังหวัดอำนาจเจริญ</v>
          </cell>
          <cell r="G98">
            <v>37000</v>
          </cell>
          <cell r="J98" t="str">
            <v>อำเภอเมือง</v>
          </cell>
        </row>
        <row r="99">
          <cell r="E99">
            <v>72</v>
          </cell>
          <cell r="F99" t="str">
            <v>จังหวัดอุดรธานี</v>
          </cell>
          <cell r="G99">
            <v>41000</v>
          </cell>
          <cell r="J99" t="str">
            <v>อำเภอเมือง</v>
          </cell>
        </row>
        <row r="100">
          <cell r="E100">
            <v>73</v>
          </cell>
          <cell r="F100" t="str">
            <v>จังหวัดอุตรดิตถ์</v>
          </cell>
          <cell r="G100">
            <v>53000</v>
          </cell>
          <cell r="J100" t="str">
            <v>อำเภอเมือง</v>
          </cell>
        </row>
        <row r="101">
          <cell r="E101">
            <v>74</v>
          </cell>
          <cell r="F101" t="str">
            <v>จังหวัดอุทัยธานี</v>
          </cell>
          <cell r="G101">
            <v>61000</v>
          </cell>
          <cell r="J101" t="str">
            <v>อำเภอเมือง</v>
          </cell>
        </row>
        <row r="102">
          <cell r="E102">
            <v>75</v>
          </cell>
          <cell r="F102" t="str">
            <v>จังหวัดอุบลราชธานี</v>
          </cell>
          <cell r="G102">
            <v>34000</v>
          </cell>
          <cell r="J102" t="str">
            <v>อำเภอเมือง</v>
          </cell>
        </row>
        <row r="103">
          <cell r="E103">
            <v>76</v>
          </cell>
          <cell r="F103" t="str">
            <v>จังหวัดบึงกาฬ</v>
          </cell>
          <cell r="G103">
            <v>38000</v>
          </cell>
          <cell r="J103" t="str">
            <v>อำเภอเมือง</v>
          </cell>
        </row>
      </sheetData>
      <sheetData sheetId="14"/>
      <sheetData sheetId="15">
        <row r="7">
          <cell r="M7">
            <v>1</v>
          </cell>
          <cell r="N7" t="str">
            <v>คุณสมบูรณ์  ตะไชยา</v>
          </cell>
          <cell r="O7" t="str">
            <v>73/189 ถ.นครสวรรค์</v>
          </cell>
          <cell r="P7" t="str">
            <v>ต.ตลาด อ.เมือง จ.มหาสารคาม</v>
          </cell>
          <cell r="Q7">
            <v>44000</v>
          </cell>
        </row>
        <row r="8">
          <cell r="M8">
            <v>2</v>
          </cell>
          <cell r="N8" t="str">
            <v>คุณธนวัฒน์  วีรธรรมพูลสวัสดิ์</v>
          </cell>
          <cell r="O8" t="str">
            <v>212 ซ.ปรีดี 42 ถ.สุขุมวิท 71</v>
          </cell>
          <cell r="P8" t="str">
            <v>แขวงคลองตันเหนือ เขตวัฒนา กรุงเทพฯ</v>
          </cell>
          <cell r="Q8">
            <v>10110</v>
          </cell>
        </row>
        <row r="9">
          <cell r="M9">
            <v>3</v>
          </cell>
          <cell r="N9" t="str">
            <v>คุณสมคิด  คุ้มทองมาก</v>
          </cell>
          <cell r="O9" t="str">
            <v>167 หมู่ 3 ต.นาเฉลียง</v>
          </cell>
          <cell r="P9" t="str">
            <v>อ.หนองไผ่ จ.เพชรบูรณ์</v>
          </cell>
          <cell r="Q9">
            <v>67140</v>
          </cell>
        </row>
        <row r="10">
          <cell r="M10">
            <v>4</v>
          </cell>
          <cell r="N10" t="str">
            <v>คุณสุธาทิพย์  ริยะสุ</v>
          </cell>
          <cell r="O10" t="str">
            <v>238 หมู่ 4 ต.วานรนิวาส</v>
          </cell>
          <cell r="P10" t="str">
            <v>อ.วานรนิวาส จ.สกลนคร</v>
          </cell>
          <cell r="Q10">
            <v>47120</v>
          </cell>
        </row>
        <row r="11">
          <cell r="M11">
            <v>5</v>
          </cell>
          <cell r="N11" t="str">
            <v>คุณวนิดา  แก้วเพ็ชร</v>
          </cell>
          <cell r="O11" t="str">
            <v>800/55 หมู่ 12 ถ.วิภาวดี-รังสิต</v>
          </cell>
          <cell r="P11" t="str">
            <v>ต.คูคต อ.ลำลูกกา จ.ปทุมธานี</v>
          </cell>
          <cell r="Q11">
            <v>12130</v>
          </cell>
        </row>
        <row r="12">
          <cell r="M12">
            <v>6</v>
          </cell>
          <cell r="N12" t="str">
            <v>คุณวัฒนา  มุสิกพันธ์</v>
          </cell>
          <cell r="O12" t="str">
            <v xml:space="preserve">280 ตรอกวัดอินทรวิหาร แขวงบางขุนพรหม </v>
          </cell>
          <cell r="P12" t="str">
            <v>เขตพระนคร กรุงเทพฯ</v>
          </cell>
          <cell r="Q12">
            <v>10200</v>
          </cell>
        </row>
        <row r="13">
          <cell r="M13">
            <v>7</v>
          </cell>
          <cell r="N13" t="str">
            <v>คุณยุภา  มูลมิตร</v>
          </cell>
          <cell r="O13" t="str">
            <v>100 ซ.จรัญสนิทวงศ์ 91 แขวงบางอ้อ</v>
          </cell>
          <cell r="P13" t="str">
            <v xml:space="preserve">เขตบางพลัด กรุงเทพฯ </v>
          </cell>
          <cell r="Q13">
            <v>10700</v>
          </cell>
        </row>
        <row r="14">
          <cell r="M14">
            <v>8</v>
          </cell>
          <cell r="N14" t="str">
            <v>คุณยุภาภรณ์  สืบมงคลชัย</v>
          </cell>
          <cell r="O14" t="str">
            <v>139/85 หมู่ 4 ต.ต้นธง</v>
          </cell>
          <cell r="P14" t="str">
            <v>อ.เมือง  จ.ลำพูน</v>
          </cell>
          <cell r="Q14">
            <v>51000</v>
          </cell>
        </row>
        <row r="15">
          <cell r="M15">
            <v>9</v>
          </cell>
          <cell r="N15" t="str">
            <v>คุณเนติ  สะภา</v>
          </cell>
          <cell r="O15" t="str">
            <v>สำนักงานจังหวัดหนองคาย</v>
          </cell>
        </row>
        <row r="16">
          <cell r="M16">
            <v>10</v>
          </cell>
          <cell r="N16" t="str">
            <v>คุณประทิน  อรุณศรี</v>
          </cell>
          <cell r="O16" t="str">
            <v>14/1 หมู่ 2 ต.ดอนตาล</v>
          </cell>
          <cell r="P16" t="str">
            <v>อ.เมือง  จ.สุพรรณบุรี</v>
          </cell>
          <cell r="Q16">
            <v>72000</v>
          </cell>
        </row>
        <row r="17">
          <cell r="M17">
            <v>11</v>
          </cell>
          <cell r="N17" t="str">
            <v>คุณประจวบ  กลิ่นศรีสุข</v>
          </cell>
          <cell r="O17" t="str">
            <v>89 หมู่ 6 ต.ตลาด</v>
          </cell>
          <cell r="P17" t="str">
            <v>อ.เมือง  จ.นครราชสีมา</v>
          </cell>
          <cell r="Q17">
            <v>30000</v>
          </cell>
        </row>
        <row r="18">
          <cell r="M18">
            <v>12</v>
          </cell>
          <cell r="N18" t="str">
            <v>คุณวิรวรรณ  จันทร์พาณิชย์</v>
          </cell>
          <cell r="O18" t="str">
            <v>346 ถ.เลย-เชียงคาน</v>
          </cell>
          <cell r="P18" t="str">
            <v>ต.กุดป่อง อ.เมือง จ.เลย</v>
          </cell>
          <cell r="Q18">
            <v>42000</v>
          </cell>
        </row>
        <row r="19">
          <cell r="M19">
            <v>13</v>
          </cell>
          <cell r="N19" t="str">
            <v>คุณสมสกุล  จงงาม</v>
          </cell>
          <cell r="O19" t="str">
            <v>73/2 หมู่ 14 ต.จาน</v>
          </cell>
          <cell r="P19" t="str">
            <v>อ.กันทรารมย์ จ.ศรีสะเกษ</v>
          </cell>
          <cell r="Q19">
            <v>33130</v>
          </cell>
        </row>
        <row r="20">
          <cell r="M20">
            <v>14</v>
          </cell>
          <cell r="N20" t="str">
            <v>คุณสงวน  พิทักษ์จำนงค์</v>
          </cell>
          <cell r="O20" t="str">
            <v>สำนักงานจังหวัดสงขลา</v>
          </cell>
        </row>
        <row r="21">
          <cell r="M21">
            <v>15</v>
          </cell>
          <cell r="N21" t="str">
            <v>คุณหนูผิน  มากมูล</v>
          </cell>
          <cell r="O21" t="str">
            <v>50 หมู่ 12 ต.สระกำแพงใหญ่</v>
          </cell>
          <cell r="P21" t="str">
            <v>อ.อุทุมพรพิสัย จ.ศรีสะเกษ</v>
          </cell>
          <cell r="Q21">
            <v>33120</v>
          </cell>
        </row>
        <row r="22">
          <cell r="M22">
            <v>16</v>
          </cell>
          <cell r="N22" t="str">
            <v>คุณวงเดือน  โชติมา</v>
          </cell>
          <cell r="O22" t="str">
            <v>67 หมู่ 3 ต.หนองเสม็ด</v>
          </cell>
          <cell r="P22" t="str">
            <v>อ.เมือง  จ.ตราด</v>
          </cell>
          <cell r="Q22">
            <v>23000</v>
          </cell>
        </row>
        <row r="23">
          <cell r="M23">
            <v>17</v>
          </cell>
          <cell r="N23" t="str">
            <v>คุณสายทอง  อาชญาทา</v>
          </cell>
          <cell r="O23" t="str">
            <v>8 หมู่ 4 ต.ค้อเหนือ</v>
          </cell>
          <cell r="P23" t="str">
            <v>อ.เมือง  จ.ยโสธร</v>
          </cell>
          <cell r="Q23">
            <v>35000</v>
          </cell>
        </row>
        <row r="24">
          <cell r="M24">
            <v>18</v>
          </cell>
          <cell r="N24" t="str">
            <v>คุณสุนทรี  นิ่มลมูล</v>
          </cell>
          <cell r="O24" t="str">
            <v>67 ซ.วัดราชสิทธาราม ถ.อิสรภาพ</v>
          </cell>
          <cell r="P24" t="str">
            <v>แขวงวัดท่าพระ เขตบางกอกใหญ่ กรุงเทพฯ</v>
          </cell>
          <cell r="Q24">
            <v>10600</v>
          </cell>
        </row>
        <row r="25">
          <cell r="M25">
            <v>19</v>
          </cell>
          <cell r="N25" t="str">
            <v>คุณอำนวย  สมใจ</v>
          </cell>
          <cell r="O25" t="str">
            <v>87/11 หมู่ 5 ต.รัษฎา</v>
          </cell>
          <cell r="P25" t="str">
            <v>อ.เมือง  จ.ภูเก็ต</v>
          </cell>
          <cell r="Q25">
            <v>83000</v>
          </cell>
        </row>
        <row r="26">
          <cell r="M26">
            <v>20</v>
          </cell>
          <cell r="N26" t="str">
            <v>คุณวาสนา  พรแก้ว</v>
          </cell>
          <cell r="O26" t="str">
            <v>36 ซ.สุภาพงษ์ 1 แยก 3-1</v>
          </cell>
          <cell r="P26" t="str">
            <v>แขวงหนองบอน เขตประเวศ กรุงเทพฯ</v>
          </cell>
          <cell r="Q26">
            <v>10250</v>
          </cell>
        </row>
        <row r="27">
          <cell r="M27">
            <v>21</v>
          </cell>
          <cell r="N27" t="str">
            <v>คุณประนอม  เผ่าอินจันทร์</v>
          </cell>
          <cell r="O27" t="str">
            <v>48/18 ซ.นนทบุรี 14 ถ.นนทบุรี 1</v>
          </cell>
          <cell r="P27" t="str">
            <v>ต.บางกระสอ อ.เมือง จ.นนทบุรี</v>
          </cell>
          <cell r="Q27">
            <v>11000</v>
          </cell>
        </row>
        <row r="28">
          <cell r="M28">
            <v>22</v>
          </cell>
          <cell r="N28" t="str">
            <v>คุณธนพร  รัตนกอง</v>
          </cell>
          <cell r="O28" t="str">
            <v>ศาลากลางจังหวัดกาญจนบุรี</v>
          </cell>
          <cell r="P28" t="str">
            <v>อ.เมือง จ.กาญจนบุรี</v>
          </cell>
          <cell r="Q28">
            <v>71000</v>
          </cell>
        </row>
        <row r="29">
          <cell r="M29">
            <v>23</v>
          </cell>
          <cell r="N29" t="str">
            <v>คุณบุญล้อม  วงศ์สุวรรณ</v>
          </cell>
          <cell r="O29" t="str">
            <v>45 หมู่ 12 ต.หนองบก</v>
          </cell>
          <cell r="P29" t="str">
            <v>อ.เหล่าเสือโก้ก จ.อุบลราชธานี</v>
          </cell>
          <cell r="Q29">
            <v>34000</v>
          </cell>
        </row>
        <row r="30">
          <cell r="M30">
            <v>24</v>
          </cell>
          <cell r="N30" t="str">
            <v>คุณสมคิด  ตะวันเที่ยง</v>
          </cell>
          <cell r="O30" t="str">
            <v>44 หมู่ 5 ต.หันตะเภา</v>
          </cell>
          <cell r="P30" t="str">
            <v>อ.วังน้อย  จ.พระนครศรีอยุธยา</v>
          </cell>
          <cell r="Q30">
            <v>13170</v>
          </cell>
        </row>
        <row r="31">
          <cell r="M31">
            <v>25</v>
          </cell>
          <cell r="N31" t="str">
            <v>คุณประยงค์  ดิษฐเรืองเดช</v>
          </cell>
          <cell r="O31" t="str">
            <v>53/2 หมู่ 6 ต.ไผ่ลิง</v>
          </cell>
          <cell r="P31" t="str">
            <v>อ.พระนครศรีอยุธยา จ.พระนครศรีอยุธยา</v>
          </cell>
          <cell r="Q31">
            <v>13000</v>
          </cell>
        </row>
        <row r="32">
          <cell r="M32">
            <v>26</v>
          </cell>
          <cell r="N32" t="str">
            <v>คุณจำนงค์  ทองแจ่ม</v>
          </cell>
          <cell r="O32" t="str">
            <v>54 หมู่ 13 ถ.สวนผัก 29</v>
          </cell>
          <cell r="P32" t="str">
            <v xml:space="preserve">แขวงตลิ่งชัน เขตตลิ่งชัน กรุงเทพฯ </v>
          </cell>
          <cell r="Q32">
            <v>10170</v>
          </cell>
        </row>
        <row r="33">
          <cell r="M33">
            <v>27</v>
          </cell>
          <cell r="N33" t="str">
            <v>คุณสุรินทร์  กิปัญญา</v>
          </cell>
          <cell r="O33" t="str">
            <v>89 หมู่ 4 ต.โป่งแดง</v>
          </cell>
          <cell r="P33" t="str">
            <v>อ.เมือง  จ.ตาก</v>
          </cell>
          <cell r="Q33">
            <v>63000</v>
          </cell>
        </row>
        <row r="34">
          <cell r="M34">
            <v>28</v>
          </cell>
          <cell r="N34" t="str">
            <v>คุณพัทธนันท์  จันทโรภาส</v>
          </cell>
          <cell r="O34" t="str">
            <v>172 สุขสวัสดิ์ 2 ซ.16</v>
          </cell>
          <cell r="P34" t="str">
            <v>ต.พระบาท จ.ลำปาง</v>
          </cell>
          <cell r="Q34">
            <v>52000</v>
          </cell>
        </row>
        <row r="35">
          <cell r="M35">
            <v>29</v>
          </cell>
          <cell r="N35" t="str">
            <v>คุณสนิท  คำชมภู</v>
          </cell>
          <cell r="O35" t="str">
            <v>155 หมู่ 2 ชุมชนโพธิสว่าง 1</v>
          </cell>
          <cell r="P35" t="str">
            <v>ต.หมากแข้อง อ.เมือง จ.อุดรธานี</v>
          </cell>
          <cell r="Q35">
            <v>41000</v>
          </cell>
        </row>
        <row r="36">
          <cell r="M36">
            <v>30</v>
          </cell>
          <cell r="N36" t="str">
            <v>คุณนิตยา  รักพันธ์</v>
          </cell>
          <cell r="O36" t="str">
            <v>26 ซ.ท่านผู้หญิงพหล</v>
          </cell>
          <cell r="P36" t="str">
            <v>แขวงลาดยาว เขตจตุจักร กรุงเทพฯ</v>
          </cell>
          <cell r="Q36">
            <v>10900</v>
          </cell>
        </row>
        <row r="37">
          <cell r="M37">
            <v>31</v>
          </cell>
          <cell r="N37" t="str">
            <v>คุณดวิษ  โรจนกิจ</v>
          </cell>
          <cell r="O37" t="str">
            <v>55/7 หมู่ 5 ถ.กำแพงเพชร 6</v>
          </cell>
          <cell r="P37" t="str">
            <v>แขวงทุ่งสองห้อง เขตหลักสี่ กรุงเทพฯ</v>
          </cell>
          <cell r="Q37">
            <v>10210</v>
          </cell>
        </row>
        <row r="38">
          <cell r="M38">
            <v>32</v>
          </cell>
          <cell r="N38" t="str">
            <v>คุณเกตแก้ว  อุดสุข</v>
          </cell>
          <cell r="O38" t="str">
            <v>49 หมู่ 10 ต.คำเตย</v>
          </cell>
          <cell r="P38" t="str">
            <v>อ.เมือง  จ.นครพนม</v>
          </cell>
          <cell r="Q38">
            <v>48000</v>
          </cell>
        </row>
        <row r="39">
          <cell r="M39">
            <v>33</v>
          </cell>
          <cell r="N39" t="str">
            <v>คุณประมณฑ์  พันธุ์เล่ห์</v>
          </cell>
          <cell r="O39" t="str">
            <v>99/114 หมู่ 5 ถ.สนามบินน้ำ</v>
          </cell>
          <cell r="P39" t="str">
            <v>ต.ท่าทราย อ.เมือง จ.นนทบุรี</v>
          </cell>
          <cell r="Q39">
            <v>11000</v>
          </cell>
        </row>
        <row r="40">
          <cell r="M40">
            <v>34</v>
          </cell>
          <cell r="N40" t="str">
            <v>คุณประพิณ  ศิลาพันธุ์</v>
          </cell>
          <cell r="O40" t="str">
            <v>226 หมู่ 2 ถ.งามวงศ์วาน</v>
          </cell>
          <cell r="P40" t="str">
            <v>ต.บางเขน อ.เมือง จ.นนทบุรี</v>
          </cell>
          <cell r="Q40">
            <v>11000</v>
          </cell>
        </row>
        <row r="41">
          <cell r="M41">
            <v>35</v>
          </cell>
          <cell r="N41" t="str">
            <v>คุณราตรี  มณีศิลป์</v>
          </cell>
          <cell r="O41" t="str">
            <v>31/8 หมู่ 9 ซ.งามวงศ์วาน 19</v>
          </cell>
          <cell r="P41" t="str">
            <v>ต.บางกระสอ อ.เมือง จ.นนทบุรี</v>
          </cell>
          <cell r="Q41">
            <v>11000</v>
          </cell>
        </row>
        <row r="42">
          <cell r="M42">
            <v>36</v>
          </cell>
          <cell r="N42" t="str">
            <v>คุณวชิระ  รุ่งแจ้งรังษี</v>
          </cell>
          <cell r="O42" t="str">
            <v>132 หมู่ 1 ต.เทพนคร</v>
          </cell>
          <cell r="P42" t="str">
            <v>อ.เมือง จ.กำแพงเพชร</v>
          </cell>
          <cell r="Q42">
            <v>62000</v>
          </cell>
        </row>
        <row r="43">
          <cell r="M43">
            <v>37</v>
          </cell>
          <cell r="N43" t="str">
            <v>คุณรังสิมา  เดชกำแหง</v>
          </cell>
          <cell r="O43" t="str">
            <v>14/2 ถ.บำรุงราษฎร์ ต.อรัญประเทศ</v>
          </cell>
          <cell r="P43" t="str">
            <v>อ.อรัญประเทศ จ.สระแก้ว</v>
          </cell>
          <cell r="Q43">
            <v>27120</v>
          </cell>
        </row>
        <row r="44">
          <cell r="M44">
            <v>38</v>
          </cell>
          <cell r="N44" t="str">
            <v>คุณนงลักษณ์  ศิริวัฒนกุล</v>
          </cell>
          <cell r="O44" t="str">
            <v>301/176 หมู่ 6 ถ.ประชาชื่น</v>
          </cell>
          <cell r="P44" t="str">
            <v>แขวงทุ่งสองห้อง เขตหลักสี่ กรุงเทพ ฯ</v>
          </cell>
          <cell r="Q44">
            <v>10210</v>
          </cell>
        </row>
        <row r="45">
          <cell r="M45">
            <v>39</v>
          </cell>
          <cell r="N45" t="str">
            <v>คุณปุสตี  มอนซอน</v>
          </cell>
          <cell r="O45" t="str">
            <v>40/132 ม.14 ซ.3 มบ.รัตนาธานี</v>
          </cell>
          <cell r="P45" t="str">
            <v>ถ.บางนา-ตราด กม. 8.5 ต.บางแก้ว</v>
          </cell>
          <cell r="Q45" t="str">
            <v>อ.บางพลี จ.สมุทรปราการ 10540</v>
          </cell>
        </row>
        <row r="46">
          <cell r="M46">
            <v>40</v>
          </cell>
          <cell r="N46" t="str">
            <v>คุณพิมพิกา  พันธ์สน</v>
          </cell>
          <cell r="O46" t="str">
            <v>111/2 หมู่ 1 ต.วัดเกาะ</v>
          </cell>
          <cell r="P46" t="str">
            <v>อ.ศรีสำโรง จ.สุโขทัย</v>
          </cell>
          <cell r="Q46">
            <v>64120</v>
          </cell>
        </row>
        <row r="47">
          <cell r="M47">
            <v>41</v>
          </cell>
          <cell r="N47" t="str">
            <v>ด.ช.วรวิช  แสนใจกล้า</v>
          </cell>
          <cell r="O47" t="str">
            <v>42 หมู่ 6 ต.ท่าขุนราม</v>
          </cell>
          <cell r="P47" t="str">
            <v>อ.เมือง จ.กำแพงเพชร</v>
          </cell>
          <cell r="Q47">
            <v>62000</v>
          </cell>
        </row>
        <row r="48">
          <cell r="M48">
            <v>42</v>
          </cell>
          <cell r="N48" t="str">
            <v>คุณณัฎฐา  บุญมุสิก</v>
          </cell>
          <cell r="O48" t="str">
            <v>125/19 หมู่ 1 ต.วัดประดู่</v>
          </cell>
          <cell r="P48" t="str">
            <v>อ.เมือง จ.สุราษฎร์ธานี</v>
          </cell>
          <cell r="Q48">
            <v>84000</v>
          </cell>
        </row>
        <row r="49">
          <cell r="M49">
            <v>43</v>
          </cell>
          <cell r="N49" t="str">
            <v>คุณลัดดา  ไกรศรีวรรธนะ</v>
          </cell>
          <cell r="O49" t="str">
            <v>ศาลากลางจังหวัดอุดรธานี ถ.อธิบดี</v>
          </cell>
          <cell r="P49" t="str">
            <v>อ.เมือง จ.อุดรธานี</v>
          </cell>
          <cell r="Q49">
            <v>41000</v>
          </cell>
        </row>
        <row r="50">
          <cell r="M50">
            <v>44</v>
          </cell>
          <cell r="N50" t="str">
            <v>คุณสินีนาฏ  เนียมกลาง</v>
          </cell>
          <cell r="O50" t="str">
            <v>36/28 หมู่ 2 แขวงบางระมาด</v>
          </cell>
          <cell r="P50" t="str">
            <v>เขตตลิ่งชัน กรุงเทพ ฯ</v>
          </cell>
          <cell r="Q50">
            <v>10170</v>
          </cell>
        </row>
        <row r="51">
          <cell r="M51">
            <v>45</v>
          </cell>
          <cell r="N51" t="str">
            <v>คุณนิภาพันธ์  หิตะพันธ์</v>
          </cell>
          <cell r="O51" t="str">
            <v>378/10 ซ.ลาดพร้าว 132 (วัดกลาง)</v>
          </cell>
          <cell r="P51" t="str">
            <v>แขวงคลองจั่น เขตบางกะปิ กรุงเทพ ฯ</v>
          </cell>
          <cell r="Q51">
            <v>10240</v>
          </cell>
        </row>
        <row r="52">
          <cell r="M52">
            <v>46</v>
          </cell>
          <cell r="N52" t="str">
            <v>คุณวิภาภรณ์  อัครวงศ์</v>
          </cell>
          <cell r="O52" t="str">
            <v>18/598 หมู่ 2 ต.บึงยี่โถ</v>
          </cell>
          <cell r="P52" t="str">
            <v>อ.ธัญบุรี จ.ปทุมธานี</v>
          </cell>
          <cell r="Q52">
            <v>12130</v>
          </cell>
        </row>
        <row r="53">
          <cell r="M53">
            <v>47</v>
          </cell>
          <cell r="N53" t="str">
            <v>คุณส้มเช้า  เทศธรรม</v>
          </cell>
          <cell r="O53" t="str">
            <v>159 หมู่ 6 ต.บ้านกล้วย</v>
          </cell>
          <cell r="P53" t="str">
            <v>อ.เมือง จ.ชัยนาท</v>
          </cell>
          <cell r="Q53">
            <v>17000</v>
          </cell>
        </row>
        <row r="54">
          <cell r="M54">
            <v>48</v>
          </cell>
          <cell r="N54" t="str">
            <v>คุณถนอมศรี  อ่อนละมูล</v>
          </cell>
          <cell r="O54" t="str">
            <v>816/8 หมู่ 12 ถ.บางนา-ตราด</v>
          </cell>
          <cell r="P54" t="str">
            <v>แขวงบางนา เขตบางนา กรุงเทพ ฯ</v>
          </cell>
          <cell r="Q54">
            <v>10260</v>
          </cell>
        </row>
        <row r="55">
          <cell r="M55">
            <v>49</v>
          </cell>
          <cell r="N55" t="str">
            <v>คุณเกียรติชาย  เทียบกลาง</v>
          </cell>
          <cell r="O55" t="str">
            <v>1860/7 หมู่ 12 ซ.มุขมนตรี</v>
          </cell>
          <cell r="P55" t="str">
            <v>ต.ในเมือง อ.เมือง จ.นครราชสีมา</v>
          </cell>
          <cell r="Q55">
            <v>30000</v>
          </cell>
        </row>
        <row r="56">
          <cell r="M56">
            <v>50</v>
          </cell>
          <cell r="N56" t="str">
            <v>คุณธนวัน  กองดอน</v>
          </cell>
          <cell r="O56" t="str">
            <v>256 หมู่ 2 แขวงบางระมาด</v>
          </cell>
          <cell r="P56" t="str">
            <v>เขตตลิ่งชัน กรุงเทพ ฯ</v>
          </cell>
          <cell r="Q56">
            <v>10170</v>
          </cell>
        </row>
        <row r="57">
          <cell r="M57">
            <v>51</v>
          </cell>
          <cell r="N57" t="str">
            <v>คุณฉวี  บุรีแสง</v>
          </cell>
          <cell r="O57" t="str">
            <v>8  ถ.เสน่หา ต.กาฬสินธุ์</v>
          </cell>
          <cell r="P57" t="str">
            <v>อ.เมือง จ.กาฬสินธุ์</v>
          </cell>
          <cell r="Q57">
            <v>46000</v>
          </cell>
        </row>
        <row r="58">
          <cell r="M58">
            <v>52</v>
          </cell>
          <cell r="N58" t="str">
            <v>คุณนนลพรรณ  ฉิมโหมด</v>
          </cell>
          <cell r="O58" t="str">
            <v>345 หมู่ 1 ต.หินเหล็กไฟ</v>
          </cell>
          <cell r="P58" t="str">
            <v>อ.หัวหิน จ.ประจวบคีรีขันธ์</v>
          </cell>
          <cell r="Q58">
            <v>77110</v>
          </cell>
        </row>
        <row r="59">
          <cell r="M59">
            <v>53</v>
          </cell>
          <cell r="N59" t="str">
            <v>คุณสายตา  ดิสภักดี</v>
          </cell>
          <cell r="O59" t="str">
            <v>295 มบ.วีไอพี ถ.มิตรภาพ</v>
          </cell>
          <cell r="P59" t="str">
            <v>ต.ในเมือง อ.เมือง จ.นครราชสีมา</v>
          </cell>
          <cell r="Q59">
            <v>30000</v>
          </cell>
        </row>
        <row r="60">
          <cell r="M60">
            <v>54</v>
          </cell>
          <cell r="N60" t="str">
            <v>คุณรัตน์ศรี  วัจนะภูมิ</v>
          </cell>
          <cell r="O60" t="str">
            <v>1/90 หมู่ 6 ถ.งามวงศ์วาน</v>
          </cell>
          <cell r="P60" t="str">
            <v>แขวงทุ่งสองห้อง เขตหลักสี่ กรุงเทพ ฯ</v>
          </cell>
          <cell r="Q60">
            <v>10210</v>
          </cell>
        </row>
        <row r="61">
          <cell r="M61">
            <v>55</v>
          </cell>
          <cell r="N61" t="str">
            <v>คุณธรธันย์  สุทธิเสริม</v>
          </cell>
          <cell r="O61" t="str">
            <v>65/4 หมู่ 6 ต.นาทุ่ง</v>
          </cell>
          <cell r="P61" t="str">
            <v>อ.เมือง จ.ชุมพร</v>
          </cell>
          <cell r="Q61">
            <v>86000</v>
          </cell>
        </row>
        <row r="62">
          <cell r="M62">
            <v>56</v>
          </cell>
          <cell r="N62" t="str">
            <v>คุณปราณี  ตันติลักษณ์</v>
          </cell>
          <cell r="O62" t="str">
            <v>11/2 ต.ประตูชัย อ.พระนครศรีอยุธยา</v>
          </cell>
          <cell r="P62" t="str">
            <v>จ.พระนครศรีอยุธยา</v>
          </cell>
          <cell r="Q62">
            <v>13000</v>
          </cell>
        </row>
        <row r="63">
          <cell r="M63">
            <v>57</v>
          </cell>
          <cell r="N63" t="str">
            <v>คุณเทอดพงษ์  วงศ์อาสา</v>
          </cell>
          <cell r="O63" t="str">
            <v>163/160 หมู่ 1 มบ.กรวิภา</v>
          </cell>
          <cell r="P63" t="str">
            <v>แขวงทุ่งสีกัน เขตดอนเมือง กรุงเทพ ฯ</v>
          </cell>
          <cell r="Q63">
            <v>10210</v>
          </cell>
        </row>
        <row r="64">
          <cell r="M64">
            <v>58</v>
          </cell>
          <cell r="N64" t="str">
            <v>คุณมาลี  วิทโยภาส</v>
          </cell>
          <cell r="O64" t="str">
            <v>729 หมู่ 9 ถ.สวรรค์วิถี</v>
          </cell>
          <cell r="P64" t="str">
            <v>ต.นครสวรรค์ตก อ.เมือง จ.นครสวรรค์</v>
          </cell>
          <cell r="Q64">
            <v>60000</v>
          </cell>
        </row>
        <row r="65">
          <cell r="M65">
            <v>59</v>
          </cell>
          <cell r="N65" t="str">
            <v>คุณเตือนใจ  ชีช้าง</v>
          </cell>
          <cell r="O65" t="str">
            <v>832 ถ.ราชดำเนิน ต.ในเมือง</v>
          </cell>
          <cell r="P65" t="str">
            <v>อ.เมือง จ.นครศรีธรรมราช</v>
          </cell>
          <cell r="Q65">
            <v>80000</v>
          </cell>
        </row>
        <row r="66">
          <cell r="M66">
            <v>60</v>
          </cell>
          <cell r="N66" t="str">
            <v>คุณสุภาภรณ์  เขียวแดง</v>
          </cell>
          <cell r="O66" t="str">
            <v>26 ถ.ราษฎร์พาณิชย์</v>
          </cell>
          <cell r="P66" t="str">
            <v>ต.เขานิเวศน์ อ.เมือง จ.ระนอง</v>
          </cell>
          <cell r="Q66">
            <v>85000</v>
          </cell>
        </row>
        <row r="67">
          <cell r="M67">
            <v>61</v>
          </cell>
          <cell r="N67" t="str">
            <v>คุณศิริลักษณ์  ดีโลก</v>
          </cell>
          <cell r="O67" t="str">
            <v>323/574 หมู่ 4 ถ.สายไหม</v>
          </cell>
          <cell r="P67" t="str">
            <v>แขวงสายไหม เขตสายไหม กรุงเทพฯ</v>
          </cell>
          <cell r="Q67">
            <v>10220</v>
          </cell>
        </row>
        <row r="68">
          <cell r="M68">
            <v>62</v>
          </cell>
          <cell r="N68" t="str">
            <v>คุณสมควร  เนื่องโคตะ</v>
          </cell>
          <cell r="O68" t="str">
            <v>15 หมู่ 3 ต.โนนสัง</v>
          </cell>
          <cell r="P68" t="str">
            <v>อ.โนนสัง จ.หนองบัวลำภู</v>
          </cell>
          <cell r="Q68">
            <v>39140</v>
          </cell>
        </row>
        <row r="69">
          <cell r="M69">
            <v>63</v>
          </cell>
          <cell r="N69" t="str">
            <v>คุณพัชรี  เข็มมุข</v>
          </cell>
          <cell r="O69" t="str">
            <v>สนง.โยธาธิการและผังเมือง ศูนย์ราชการจังหวัดเชียงใหม่</v>
          </cell>
          <cell r="P69" t="str">
            <v>ต.จองคำ อ.เมือง จ.เชียงใหม่</v>
          </cell>
          <cell r="Q69">
            <v>50000</v>
          </cell>
        </row>
        <row r="70">
          <cell r="M70">
            <v>64</v>
          </cell>
          <cell r="N70" t="str">
            <v>คุณอรุณี  อัครประเสริฐกุล</v>
          </cell>
          <cell r="O70" t="str">
            <v>71/5 หมู่ 7 ถ.พหลโยธิน</v>
          </cell>
          <cell r="P70" t="str">
            <v>แขวงอนุสาวรีย์ เขตบางเขน กรุงเทพฯ</v>
          </cell>
          <cell r="Q70">
            <v>10220</v>
          </cell>
        </row>
        <row r="71">
          <cell r="M71">
            <v>65</v>
          </cell>
          <cell r="N71" t="str">
            <v>คุณสำราญ  พันธ์ลูกฟัก</v>
          </cell>
          <cell r="O71" t="str">
            <v>107 ถ.นางพิม ต.ท่าพี่เลี้ยง</v>
          </cell>
          <cell r="P71" t="str">
            <v>อ.เมือง จ.สุพรรณบุรี</v>
          </cell>
          <cell r="Q71">
            <v>72000</v>
          </cell>
        </row>
        <row r="72">
          <cell r="M72">
            <v>66</v>
          </cell>
          <cell r="N72" t="str">
            <v>คุณรำไพ  หมัดละ</v>
          </cell>
          <cell r="O72" t="str">
            <v>8/199 ซ.บางนา-ตราด 46</v>
          </cell>
          <cell r="P72" t="str">
            <v>แขวงบางนา เขตบางนา กรุงเทพ ฯ</v>
          </cell>
          <cell r="Q72">
            <v>10260</v>
          </cell>
        </row>
        <row r="73">
          <cell r="M73">
            <v>67</v>
          </cell>
          <cell r="N73" t="str">
            <v>คุณประคอง  ธราวิจิตรกุล</v>
          </cell>
          <cell r="O73" t="str">
            <v>10/36 หมู่ 3 ถ.สะอาดพัฒนา</v>
          </cell>
          <cell r="P73" t="str">
            <v>ต.เชิงเนิน อ.เมือง จ.ระยอง</v>
          </cell>
          <cell r="Q73">
            <v>21000</v>
          </cell>
        </row>
        <row r="74">
          <cell r="M74">
            <v>68</v>
          </cell>
          <cell r="N74" t="str">
            <v>คุณบรรพต  บัวสำราญ</v>
          </cell>
          <cell r="O74" t="str">
            <v>288 หมู่ 3  ต.จอหอ</v>
          </cell>
          <cell r="P74" t="str">
            <v>อ.เมือง จ.นครราชสีมา</v>
          </cell>
          <cell r="Q74">
            <v>30000</v>
          </cell>
        </row>
        <row r="75">
          <cell r="M75">
            <v>69</v>
          </cell>
          <cell r="N75" t="str">
            <v>คุณประดิษฐ  ปันทวงศ์</v>
          </cell>
          <cell r="O75" t="str">
            <v>190 หมู่ 3 ต.บ้านแม</v>
          </cell>
          <cell r="P75" t="str">
            <v>อ.สันป่าตอง จ.เชียงใหม่</v>
          </cell>
          <cell r="Q75">
            <v>50120</v>
          </cell>
        </row>
        <row r="76">
          <cell r="M76">
            <v>70</v>
          </cell>
          <cell r="N76" t="str">
            <v>คุณธีรภัทร  เพราะพินิจ</v>
          </cell>
          <cell r="O76" t="str">
            <v>17 หมู่ 11 ต.คำชะอี</v>
          </cell>
          <cell r="P76" t="str">
            <v>อ.คำชะอี จ.มุกดาหาร</v>
          </cell>
          <cell r="Q76">
            <v>49110</v>
          </cell>
        </row>
        <row r="77">
          <cell r="M77">
            <v>71</v>
          </cell>
          <cell r="N77" t="str">
            <v>คุณปิยะนาถ  พงษ์นรินทิพย์</v>
          </cell>
          <cell r="O77" t="str">
            <v>76/10 หมู่ 4 ต.สนามชัย</v>
          </cell>
          <cell r="P77" t="str">
            <v>อ.เมือง จ.สุพรรณบุรี</v>
          </cell>
          <cell r="Q77">
            <v>72000</v>
          </cell>
        </row>
        <row r="78">
          <cell r="M78">
            <v>72</v>
          </cell>
          <cell r="N78" t="str">
            <v>คุณสนอง  เพชรล้ำ</v>
          </cell>
          <cell r="O78" t="str">
            <v>102/2 หมู่ 2 ถ.เลี่ยงเมือง</v>
          </cell>
          <cell r="P78" t="str">
            <v>ต.ชุมเห็ด อ.เมือง จ.บุรีรัมย์</v>
          </cell>
          <cell r="Q78">
            <v>31000</v>
          </cell>
        </row>
        <row r="79">
          <cell r="M79">
            <v>73</v>
          </cell>
          <cell r="N79" t="str">
            <v>คุณนลินรัตน์  รัตนะ</v>
          </cell>
          <cell r="O79" t="str">
            <v>686/2 ถ.อรรฆนาค ต.กาฬสินธุ์</v>
          </cell>
          <cell r="P79" t="str">
            <v>อ.เมือง จ.กาฬสินธุ์</v>
          </cell>
          <cell r="Q79">
            <v>46000</v>
          </cell>
        </row>
        <row r="80">
          <cell r="M80">
            <v>74</v>
          </cell>
          <cell r="N80" t="str">
            <v>นางสาวอธิชาพรรณ  อยู่เชื้อ</v>
          </cell>
          <cell r="O80" t="str">
            <v>421/4 ถ.สำราญชื่น ต.ท่าอิฐ</v>
          </cell>
          <cell r="P80" t="str">
            <v>อ.เมือง จ.อุตรดิตถ์</v>
          </cell>
          <cell r="Q80">
            <v>53000</v>
          </cell>
        </row>
        <row r="81">
          <cell r="M81">
            <v>75</v>
          </cell>
          <cell r="N81" t="str">
            <v>คุณณัฐพร  สินธุ์สมุทร</v>
          </cell>
          <cell r="O81" t="str">
            <v>74/137 หมู่ 2 ต.ท่ามะขาม</v>
          </cell>
          <cell r="P81" t="str">
            <v>อ.เมือง จ.กาญจนบุรี</v>
          </cell>
          <cell r="Q81">
            <v>71000</v>
          </cell>
        </row>
        <row r="82">
          <cell r="M82">
            <v>76</v>
          </cell>
          <cell r="N82" t="str">
            <v>คุณมนัส  บุญทอ</v>
          </cell>
          <cell r="O82" t="str">
            <v>22 หมู่ 7 ต.ป่ามะม่วง</v>
          </cell>
          <cell r="P82" t="str">
            <v>อ.เมือง จ.ตาก</v>
          </cell>
          <cell r="Q82">
            <v>63000</v>
          </cell>
        </row>
        <row r="83">
          <cell r="M83">
            <v>77</v>
          </cell>
          <cell r="N83" t="str">
            <v>คุณบัวษร  กุณโฮง</v>
          </cell>
          <cell r="O83" t="str">
            <v>318 หมู่ 1 ต.ท่าขอนยาง</v>
          </cell>
          <cell r="P83" t="str">
            <v>อ.กันทรวิชัย จ.มหาสารคาม</v>
          </cell>
          <cell r="Q83">
            <v>44150</v>
          </cell>
        </row>
        <row r="84">
          <cell r="M84">
            <v>78</v>
          </cell>
          <cell r="N84" t="str">
            <v>คุณบุญทัน  ม่วงยิ้ม</v>
          </cell>
          <cell r="O84" t="str">
            <v>132/1 หมู่ 3 ต.บ้านคลอง</v>
          </cell>
          <cell r="P84" t="str">
            <v>อ.เมือง จ.พิษณุโลก</v>
          </cell>
          <cell r="Q84">
            <v>65000</v>
          </cell>
        </row>
        <row r="85">
          <cell r="M85">
            <v>79</v>
          </cell>
          <cell r="N85" t="str">
            <v>คุณกุศล  เพ็ชรรัตน์</v>
          </cell>
          <cell r="O85" t="str">
            <v>92/16 ซ.สันติ 1ถ.หน้าสถานี</v>
          </cell>
          <cell r="P85" t="str">
            <v>ต.ในเมือง อ.เมือง จ.บุรีรัมย์</v>
          </cell>
          <cell r="Q85">
            <v>31000</v>
          </cell>
        </row>
        <row r="86">
          <cell r="M86">
            <v>80</v>
          </cell>
          <cell r="N86" t="str">
            <v>คุณไอลดา  ขัติยวรา</v>
          </cell>
          <cell r="O86" t="str">
            <v>15/1 ถ.ร่องซ้อ ซ.2 ต.ในเวียง</v>
          </cell>
          <cell r="P86" t="str">
            <v>อ.เมือง จ.แพร่</v>
          </cell>
          <cell r="Q86">
            <v>54000</v>
          </cell>
        </row>
        <row r="87">
          <cell r="M87">
            <v>81</v>
          </cell>
          <cell r="N87" t="str">
            <v>คุณรติพร  ศรีตะปัญญะ</v>
          </cell>
          <cell r="O87" t="str">
            <v>220/8 หมู่ 7 ต.คลองใหญ่</v>
          </cell>
          <cell r="P87" t="str">
            <v>อ.คลองใหญ่ จ.ตราด</v>
          </cell>
          <cell r="Q87">
            <v>23110</v>
          </cell>
        </row>
        <row r="88">
          <cell r="M88">
            <v>82</v>
          </cell>
          <cell r="N88" t="str">
            <v>คุณโศภิษฐ์  ศรีสุขใส</v>
          </cell>
          <cell r="O88" t="str">
            <v>259/1 หมู่ 6 ต.บางริ้น</v>
          </cell>
          <cell r="P88" t="str">
            <v>อ.เมือง จ.ระนอง</v>
          </cell>
          <cell r="Q88">
            <v>85000</v>
          </cell>
        </row>
        <row r="89">
          <cell r="M89">
            <v>83</v>
          </cell>
          <cell r="N89" t="str">
            <v>คุณเนาวรัตน์  กิ่งเมืองเก่า</v>
          </cell>
          <cell r="O89" t="str">
            <v>423/293 หมู่ 2 ถ.มิตรภาพ</v>
          </cell>
          <cell r="P89" t="str">
            <v>ต.ศิลา อ.เมือง จ.ขอนแก่น</v>
          </cell>
          <cell r="Q89">
            <v>40000</v>
          </cell>
        </row>
        <row r="90">
          <cell r="M90">
            <v>84</v>
          </cell>
          <cell r="N90" t="str">
            <v>คุณกฤษณา  สุวรรณมณี</v>
          </cell>
          <cell r="O90" t="str">
            <v>46/1 หมู่ 9 ต.ครน</v>
          </cell>
          <cell r="P90" t="str">
            <v>อ.สวี  จ.ชุมพร</v>
          </cell>
          <cell r="Q90">
            <v>86130</v>
          </cell>
        </row>
        <row r="91">
          <cell r="M91">
            <v>85</v>
          </cell>
          <cell r="N91" t="str">
            <v>คุณสุดา  นุ้ยสินธุ์</v>
          </cell>
          <cell r="O91" t="str">
            <v>30 ซ.โชคชัยร่วมมิตร แยก 27</v>
          </cell>
          <cell r="P91" t="str">
            <v>แขวงดินแดง เขตดินแดง กรุงเทพฯ</v>
          </cell>
          <cell r="Q91">
            <v>10400</v>
          </cell>
        </row>
        <row r="92">
          <cell r="M92">
            <v>86</v>
          </cell>
          <cell r="N92" t="str">
            <v>คุณประสิทธิ์  ไชยชาติ</v>
          </cell>
          <cell r="O92" t="str">
            <v>37 ซ.ศิริเกษม 15</v>
          </cell>
          <cell r="P92" t="str">
            <v>แขวงบางไผ่ เขตบางแค กรุงเทพฯ</v>
          </cell>
          <cell r="Q92">
            <v>10160</v>
          </cell>
        </row>
        <row r="93">
          <cell r="M93">
            <v>87</v>
          </cell>
          <cell r="N93" t="str">
            <v>คุณปิยาภรณ์  รัตนจันท</v>
          </cell>
          <cell r="O93" t="str">
            <v>39 ซ.สุกัญญกิจ ถ.ริมคลองประปา</v>
          </cell>
          <cell r="P93" t="str">
            <v>แขวงบางซื่อ เขตบางซื่อ กรุงเทพฯ</v>
          </cell>
          <cell r="Q93">
            <v>10800</v>
          </cell>
        </row>
        <row r="94">
          <cell r="M94">
            <v>88</v>
          </cell>
          <cell r="N94" t="str">
            <v>คุณประดับ  อินทบุตร</v>
          </cell>
          <cell r="O94" t="str">
            <v>707/290 ถ.พิชัยรณรงค์สงคราม</v>
          </cell>
          <cell r="P94" t="str">
            <v>ต.ปากเพรียว อ.เมือง จ.สระบุรี</v>
          </cell>
          <cell r="Q94">
            <v>18000</v>
          </cell>
        </row>
        <row r="95">
          <cell r="M95">
            <v>89</v>
          </cell>
          <cell r="N95" t="str">
            <v>คุณบุญจิรา  จำสนอง</v>
          </cell>
          <cell r="O95" t="str">
            <v>17 หมู่ 4 ต.บางมัญ</v>
          </cell>
          <cell r="P95" t="str">
            <v>อ.เมือง จ.สิงห์บุรี</v>
          </cell>
          <cell r="Q95">
            <v>16000</v>
          </cell>
        </row>
        <row r="96">
          <cell r="M96">
            <v>90</v>
          </cell>
          <cell r="N96" t="str">
            <v>คุณดนยา  ศรีวะรมย์</v>
          </cell>
          <cell r="O96" t="str">
            <v>268 ถ.สถิตย์นิมานกาล</v>
          </cell>
          <cell r="P96" t="str">
            <v>ต.วารินชำราบ อ.วารินชำราบ จ.อุบลราชธานี</v>
          </cell>
          <cell r="Q96">
            <v>34190</v>
          </cell>
        </row>
        <row r="97">
          <cell r="M97">
            <v>91</v>
          </cell>
        </row>
        <row r="98">
          <cell r="M98">
            <v>92</v>
          </cell>
        </row>
        <row r="99">
          <cell r="M99">
            <v>93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4"/>
      <sheetName val="ข้อมูล"/>
      <sheetName val="link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C3">
            <v>0</v>
          </cell>
        </row>
      </sheetData>
      <sheetData sheetId="2"/>
      <sheetData sheetId="3"/>
      <sheetData sheetId="4"/>
      <sheetData sheetId="5">
        <row r="3">
          <cell r="C3">
            <v>0</v>
          </cell>
        </row>
        <row r="4">
          <cell r="C4" t="str">
            <v>หัวหน้าสำนักงานจังหวัดสมุทรสาคร</v>
          </cell>
        </row>
        <row r="5">
          <cell r="C5" t="str">
            <v>ปลัดจังหวัดสมุทรสาคร</v>
          </cell>
        </row>
        <row r="9">
          <cell r="C9" t="str">
            <v>โยธาธิการและผังเมืองจังหวัดสมุทรสาคร</v>
          </cell>
        </row>
        <row r="10">
          <cell r="C10" t="str">
            <v>พัฒนาการจังหวัดสมุทรสาคร</v>
          </cell>
        </row>
        <row r="11">
          <cell r="C11" t="str">
            <v>ท้องถิ่นจังหวัดสมุทรสาคร</v>
          </cell>
        </row>
        <row r="12">
          <cell r="C12" t="str">
            <v>หัวหน้าสำนักงานป้องกันและบรรเทาสาธารณภัยจังหวัดสมุทรสาคร</v>
          </cell>
        </row>
        <row r="13">
          <cell r="C13" t="str">
            <v>คลังจังหวัดสมุทรสาคร</v>
          </cell>
        </row>
        <row r="14">
          <cell r="C14" t="str">
            <v>เกษตรและสหกรณ์จังหวัดสมุทรสาคร</v>
          </cell>
        </row>
        <row r="15">
          <cell r="C15" t="str">
            <v>เกษตรจังหวัดสมุทรสาคร</v>
          </cell>
        </row>
        <row r="16">
          <cell r="C16" t="str">
            <v>สหกรณ์จังหวัดสมุทรสาคร</v>
          </cell>
        </row>
        <row r="17">
          <cell r="C17" t="str">
            <v>ประมงจังหวัดสมุทรสาคร</v>
          </cell>
        </row>
        <row r="18">
          <cell r="C18" t="str">
            <v>ปศุสัตว์จังหวัดสมุทรสาคร</v>
          </cell>
        </row>
        <row r="19">
          <cell r="C19" t="str">
            <v>เจ้าพนักงานที่ดินจังหวัดสมุทรสาคร</v>
          </cell>
        </row>
        <row r="20">
          <cell r="C20" t="str">
            <v>ขนส่งจังหวัดสมุทรสาคร</v>
          </cell>
        </row>
        <row r="21">
          <cell r="C21" t="str">
            <v>ผอ.สำนักงานทรัพยากรธรรมชาติและสิ่งแวดล้อมจังหวัดสมุทรสาคร</v>
          </cell>
        </row>
        <row r="22">
          <cell r="C22" t="str">
            <v>สถิติจังหวัดสมุทรสาคร</v>
          </cell>
        </row>
        <row r="23">
          <cell r="C23" t="str">
            <v>พาณิชย์จังหวัดสมุทรสาคร</v>
          </cell>
        </row>
        <row r="24">
          <cell r="C24" t="str">
            <v>พัฒนาสังคมและความมั่นคงของมนุษย์จังหวัดสมุทรสาคร</v>
          </cell>
        </row>
        <row r="25">
          <cell r="C25" t="str">
            <v>พลังงานจังหวัดสมุทรสาคร</v>
          </cell>
        </row>
        <row r="26">
          <cell r="C26" t="str">
            <v>ผู้บัญชาการเรือนจำจังหวัดสมุทรสาคร</v>
          </cell>
        </row>
        <row r="27">
          <cell r="C27" t="str">
            <v>ผู้อำนวยการสำนักงานคุมประพฤติจังหวัดสมุทรสาคร</v>
          </cell>
        </row>
        <row r="28">
          <cell r="C28" t="str">
            <v>ผู้อำนวยการสำนักงานบังคับคดีจังหวัดสมุทรสาคร</v>
          </cell>
        </row>
        <row r="29">
          <cell r="C29" t="str">
            <v>แรงงานจังหวัดสมุทรสาคร</v>
          </cell>
        </row>
        <row r="30">
          <cell r="C30" t="str">
            <v>สวัสดิการและคุ้มครองแรงงานจังหวัดสมุทรสาคร</v>
          </cell>
        </row>
        <row r="31">
          <cell r="C31" t="str">
            <v>ประกันสังคมจังหวัดสมุทรสาคร</v>
          </cell>
        </row>
        <row r="32">
          <cell r="C32" t="str">
            <v>จัดหางานจังหวัดสมุทรสาคร</v>
          </cell>
        </row>
        <row r="33">
          <cell r="C33" t="str">
            <v>วัฒนธรรมจังหวัดสมุทรสาคร</v>
          </cell>
        </row>
        <row r="34">
          <cell r="C34" t="str">
            <v>นายแพทย์สาธารณสุขจังหวัดสมุทรสาคร</v>
          </cell>
        </row>
        <row r="35">
          <cell r="C35" t="str">
            <v>อุตสาหกรรมจังหวัดสมุทรสาคร</v>
          </cell>
        </row>
        <row r="36">
          <cell r="C36" t="str">
            <v>ประชาสัมพันธ์จังหวัดสมุทรสาคร</v>
          </cell>
        </row>
        <row r="37">
          <cell r="C37" t="str">
            <v>ผอ.สำนักงานพระพุทธศาสนาจังหวัดสมุทรสาคร</v>
          </cell>
        </row>
        <row r="38">
          <cell r="C38" t="str">
            <v>นายอำเภอเมืองสมุทรสาคร</v>
          </cell>
        </row>
        <row r="39">
          <cell r="C39" t="str">
            <v>นายอำเภอกระทุ่มแบน</v>
          </cell>
        </row>
        <row r="40">
          <cell r="C40" t="str">
            <v>นายอำเภอบ้านแพ้ว</v>
          </cell>
        </row>
        <row r="41">
          <cell r="C41" t="str">
            <v xml:space="preserve">ท่องเที่ยวและกีฬาจังหวัดสมุทรสาคร </v>
          </cell>
        </row>
        <row r="42">
          <cell r="C42">
            <v>0</v>
          </cell>
        </row>
        <row r="43">
          <cell r="C43" t="str">
            <v>ผู้บังคับการกรมทหารสื่อสารที่ 1 (ค่ายกำแพงเพชรอัครโยธิน)</v>
          </cell>
        </row>
        <row r="44">
          <cell r="C44" t="str">
            <v>รองผู้อำนวยการกองอำนวยการรักษาความมั่นคงภายในจังหวัดสมุทรสาคร</v>
          </cell>
        </row>
        <row r="45">
          <cell r="C45" t="str">
            <v>สัสดีจังหวัดสมุทรสาคร</v>
          </cell>
        </row>
        <row r="46">
          <cell r="C46" t="str">
            <v>หัวหน้าสถานีสมุทรศาสตร์จังหวัดสมุทรสาคร</v>
          </cell>
        </row>
        <row r="47">
          <cell r="C47" t="str">
            <v>สรรพากรพื้นที่สมุทรสาคร 1</v>
          </cell>
        </row>
        <row r="48">
          <cell r="C48" t="str">
            <v>สรรพากรพื้นที่สมุทรสาคร 2</v>
          </cell>
        </row>
        <row r="49">
          <cell r="C49" t="str">
            <v>สรรพสามิตพื้นที่สมุทรสาคร</v>
          </cell>
        </row>
        <row r="50">
          <cell r="C50" t="str">
            <v>ธนารักษ์พื้นที่สมุทรสาคร</v>
          </cell>
        </row>
        <row r="51">
          <cell r="C51" t="str">
            <v>หัวหน้าหน่วยสืบสวนปราบปรามมหาชัย (กรมศุลกากร)</v>
          </cell>
        </row>
        <row r="52">
          <cell r="C52" t="str">
            <v>ผู้อำนวยการโครงการชลประทานจังหวัดสมุทรสาคร</v>
          </cell>
        </row>
        <row r="53">
          <cell r="C53" t="str">
            <v>หัวหน้าสถานีพัฒนาที่ดินจังหวัดสมุทรสาคร</v>
          </cell>
        </row>
        <row r="54">
          <cell r="C54" t="str">
            <v>ผู้อำนวยการศูนย์วิจัยและพัฒนาประมงชายฝั่งจังหวัดสมุทรสาคร</v>
          </cell>
        </row>
        <row r="55">
          <cell r="C55" t="str">
            <v>หัวหน้าสำนักงานตรวจบัญชีสหกรณ์จังหวัดสมุทรสาคร</v>
          </cell>
        </row>
        <row r="56">
          <cell r="C56" t="str">
            <v>ผู้อำนวยการนิคมสหกรณ์บ้านไร่จังหวัดสมุทรสาคร</v>
          </cell>
        </row>
        <row r="57">
          <cell r="C57" t="str">
            <v>ผู้อำนวยการนิคมสหกรณ์โคกขามจังหวัดสมุทรสาคร</v>
          </cell>
        </row>
        <row r="58">
          <cell r="C58" t="str">
            <v>ผู้อำนวยการศูนย์ส่งเสริมและพัฒนาอาชีพการเกษตรจังหวัดสมุทรสาคร</v>
          </cell>
        </row>
        <row r="59">
          <cell r="C59" t="str">
            <v>ผู้อำนวยการศูนย์วิจัยและตรวจสอบคุณภาพสัตว์น้ำและผลิตภัณฑ์สัตว์น้ำสมุทรสาคร</v>
          </cell>
        </row>
        <row r="60">
          <cell r="C60" t="str">
            <v>ผู้อำนวยการการกีฬาแห่งประเทศไทยจังหวัดสมุทรสาคร</v>
          </cell>
        </row>
        <row r="61">
          <cell r="C61" t="str">
            <v>รองอธิการบดีสถาบันการพลศึกษา ประจำวิทยาเขตสมุทรสาคร</v>
          </cell>
        </row>
        <row r="62">
          <cell r="C62" t="str">
            <v>ผู้อำนวยการสำนักงานทางหลวงชนบทจังหวัดสมุทรสาคร</v>
          </cell>
        </row>
        <row r="63">
          <cell r="C63" t="str">
            <v>ผู้อำนวยการแขวงการทางสมุทรสาคร</v>
          </cell>
        </row>
        <row r="64">
          <cell r="C64" t="str">
            <v>ผู้อำนวยการสำนักงานเจ้าท่าภูมิภาคสาขาสมุทรสาคร</v>
          </cell>
        </row>
        <row r="65">
          <cell r="C65" t="str">
            <v>หัวหน้าศูนย์ส่งเสริมการเรียนรู้และพัฒนาทรัพยากรป่าชายเลนที่ 2</v>
          </cell>
        </row>
        <row r="66">
          <cell r="C66" t="str">
            <v>ผู้อำนวยการศูนย์วิจัยทรัพยากรทางทะเลและชายฝั่งอ่าวไทย ตอนบน</v>
          </cell>
        </row>
        <row r="67">
          <cell r="C67" t="str">
            <v>หัวหน้าศูนย์ประสานงานป่าไม้สมุทรสาคร</v>
          </cell>
        </row>
        <row r="68">
          <cell r="C68" t="str">
            <v>หัวหน้าสำนักงานพัฒนาธุรกิจการค้าจังหวัดสมุทรสาคร</v>
          </cell>
        </row>
        <row r="69">
          <cell r="C69" t="str">
            <v>การค้าภายในจังหวัดสมุทรสาคร</v>
          </cell>
        </row>
        <row r="70">
          <cell r="C70" t="str">
            <v>ผู้อำนวยการศูนบ์พัฒนาสังคมหน่วยที่ 60 จังหวัดสมุทรสาคร</v>
          </cell>
        </row>
        <row r="71">
          <cell r="C71" t="str">
            <v>หัวหน้าบ้านพักเด็กและครอบครัวจังหวัดสมุทรสาคร</v>
          </cell>
        </row>
        <row r="72">
          <cell r="C72" t="str">
            <v>ผู้อำนวยการสถานพินิจและคุ้มครองเด็กและเยาวชนจังหวัดสมุทรสาคร</v>
          </cell>
        </row>
        <row r="73">
          <cell r="C73" t="str">
            <v>ผู้อำนวยการศูนย์พัฒนาฝีมือแรงงานจังหวัดสมุทรสาคร</v>
          </cell>
        </row>
        <row r="74">
          <cell r="C74" t="str">
            <v>ผู้อำนวยการศูนย์ความปลอดภัยในการทำงานพื้นที่ 7</v>
          </cell>
        </row>
        <row r="75">
          <cell r="C75" t="str">
            <v>ผู้อำนวยการสำนักงานเขตพื้นที่การศึกษาประถมศึกษาสมุทรสาคร</v>
          </cell>
        </row>
        <row r="76">
          <cell r="C76" t="str">
            <v>ผู้อำนวยการส่งเสริมสวัสดิการและสวัสดิภาพครูและบุคลากรทางการศึกษา</v>
          </cell>
        </row>
        <row r="77">
          <cell r="C77" t="str">
            <v>ผู้อำนวยการศูนย์การศึกษานอกโรงเรียนจังหวัดสมุทรสาคร</v>
          </cell>
        </row>
        <row r="78">
          <cell r="C78" t="str">
            <v>ผู้อำนวยการศูนย์วิทยาศาสตร์เพื่อการศึกษาจังหวัดสมุทรสาคร</v>
          </cell>
        </row>
        <row r="79">
          <cell r="C79" t="str">
            <v>ผู้อำนวยการศูนย์การศึกษาพิเศษประจำจังหวัดสมุทรสาคร</v>
          </cell>
        </row>
        <row r="80">
          <cell r="C80" t="str">
            <v>อัยการจังหวัดสมุทรสาคร</v>
          </cell>
        </row>
        <row r="81">
          <cell r="C81">
            <v>0</v>
          </cell>
        </row>
        <row r="83">
          <cell r="C83">
            <v>0</v>
          </cell>
        </row>
        <row r="85">
          <cell r="C85">
            <v>0</v>
          </cell>
        </row>
        <row r="86">
          <cell r="C86" t="str">
            <v>ผู้จัดการการไฟฟ้าส่วนภูมิภาคจังหวัดสมุทรสาคร</v>
          </cell>
        </row>
        <row r="87">
          <cell r="C87" t="str">
            <v>ผู้จัดการสำนักงานประปาสมุทรสาคร</v>
          </cell>
        </row>
        <row r="88">
          <cell r="C88" t="str">
            <v>ผู้จัดการศูนย์บริการลูกค้าสาขาสมุทรสาคร</v>
          </cell>
        </row>
        <row r="89">
          <cell r="C89" t="str">
            <v>ผุ้จัดการสำนักงานบริการลูกค้า กสท.สมุทรสาคร</v>
          </cell>
        </row>
        <row r="90">
          <cell r="C90" t="str">
            <v>นายไปรษณีย์จังหวัดสมุทรสาคร</v>
          </cell>
        </row>
        <row r="91">
          <cell r="C91" t="str">
            <v>นายสถานีรถไฟมหาชัย</v>
          </cell>
        </row>
        <row r="93">
          <cell r="C93" t="str">
            <v>ผู้จัดการนิคมอุตสาหกรรมสมุทรสาคร</v>
          </cell>
        </row>
        <row r="94">
          <cell r="C94" t="str">
            <v>หัวหน้าสำนักงานการเคหะชุมชนสมุทรสาคร</v>
          </cell>
        </row>
        <row r="95">
          <cell r="C95" t="str">
            <v>ผู้จัดการสะพานปลาสมุทรสาคร</v>
          </cell>
        </row>
        <row r="96">
          <cell r="C96">
            <v>0</v>
          </cell>
        </row>
        <row r="97">
          <cell r="C97" t="str">
            <v>คุณนวลอนงค์  สำเภาทอง</v>
          </cell>
        </row>
        <row r="98">
          <cell r="C98" t="str">
            <v>คุณทิพวัลย์  ศรีจินดา</v>
          </cell>
        </row>
        <row r="99">
          <cell r="C99" t="str">
            <v>นายนรินทร์  บุญร่วม</v>
          </cell>
        </row>
        <row r="100">
          <cell r="C100" t="str">
            <v>นางเรณู  ดิษฐเอม</v>
          </cell>
        </row>
        <row r="101">
          <cell r="C101" t="str">
            <v>นางอรุณรัตน์  น้อมนพ</v>
          </cell>
        </row>
        <row r="102">
          <cell r="C102" t="str">
            <v>นายวรพล  ดวงล้อมจันทร์</v>
          </cell>
        </row>
        <row r="103">
          <cell r="C103" t="str">
            <v>นายปรีชา ศิริแสงอารำพี</v>
          </cell>
        </row>
        <row r="104">
          <cell r="C104" t="str">
            <v>นายพิษณุ  สำรวยรื่น</v>
          </cell>
        </row>
        <row r="105">
          <cell r="C105" t="str">
            <v>นายวิเชียร  วงษ์วรรณรัตน์</v>
          </cell>
        </row>
        <row r="106">
          <cell r="C106">
            <v>0</v>
          </cell>
        </row>
        <row r="107">
          <cell r="C107" t="str">
            <v>ประธานหอการค้าจังหวัดสมุทรสาคร</v>
          </cell>
        </row>
        <row r="108">
          <cell r="C108" t="str">
            <v xml:space="preserve">ประธานสภาอุตสาหกรรมจังหวัดสมุทรสาคร </v>
          </cell>
        </row>
        <row r="109">
          <cell r="C109" t="str">
            <v xml:space="preserve">นายกสมาคมประมงจังหวัดสมุทรสาคร </v>
          </cell>
        </row>
        <row r="110">
          <cell r="C110" t="str">
            <v>นายกสมาคมกีฬาจังหวัดสมุทรสาคร</v>
          </cell>
        </row>
        <row r="111">
          <cell r="C111" t="str">
            <v>ที่ปรึกษาโครงการตลาดทะเลไทย</v>
          </cell>
        </row>
        <row r="112">
          <cell r="C112" t="str">
            <v>ประธานชมรมผู้สื่อข่าวจังหวัดสมุทรสาคร</v>
          </cell>
        </row>
        <row r="113">
          <cell r="C113" t="str">
            <v>ประธานชมรมธนาคารจังหวัดสมุทรสาคร</v>
          </cell>
        </row>
        <row r="114">
          <cell r="C114" t="str">
            <v>นายกสมาคมส่งเสริมการท่องเที่ยวจังหวัดสมุทรสาคร</v>
          </cell>
        </row>
        <row r="115">
          <cell r="C115" t="str">
            <v>นายกสมาคมแปรรูปอาหารทะเลจังหวัดสมุทรสาคร</v>
          </cell>
        </row>
        <row r="116">
          <cell r="C116">
            <v>0</v>
          </cell>
        </row>
        <row r="117">
          <cell r="C117" t="str">
            <v>นายกเทศมนตรีนครสมุทรสาคร</v>
          </cell>
        </row>
        <row r="118">
          <cell r="C118" t="str">
            <v>นายกเทศมนตรีนครอ้อมน้อย</v>
          </cell>
        </row>
        <row r="119">
          <cell r="C119" t="str">
            <v>นายกเทศมนตรีเมืองกระทุ่มแบน</v>
          </cell>
        </row>
        <row r="120">
          <cell r="C120" t="str">
            <v>นายกเทศมนตรีตำบลบางปลา</v>
          </cell>
        </row>
        <row r="121">
          <cell r="C121" t="str">
            <v>นายกเทศมนตรีตำบลบ้านแพ้ว</v>
          </cell>
        </row>
        <row r="122">
          <cell r="C122" t="str">
            <v>นายกเทศมนตรีตำบลหลักห้า</v>
          </cell>
        </row>
        <row r="123">
          <cell r="C123" t="str">
            <v>นายกเทศมนตรีตำบลเกษตรพัฒนา</v>
          </cell>
        </row>
        <row r="124">
          <cell r="C124" t="str">
            <v>นายกเทศมนตรีตำบลสวนหลวง</v>
          </cell>
        </row>
        <row r="125">
          <cell r="C125" t="str">
            <v>นายกเทศมนตรีตำบลท่าจีน</v>
          </cell>
        </row>
        <row r="126">
          <cell r="C126" t="str">
            <v>นายกเทศมนตรีตำบลนาดี</v>
          </cell>
        </row>
        <row r="127">
          <cell r="C127" t="str">
            <v>นายกเทศมนตรีตำบลบางหญ้าแพรก</v>
          </cell>
        </row>
        <row r="128">
          <cell r="C128" t="str">
            <v xml:space="preserve">นายกองค์การบริหารส่วนตำบลท่าทราย </v>
          </cell>
        </row>
        <row r="129">
          <cell r="C129" t="str">
            <v>นายกองค์การบริหารส่วนตำบลพันท้ายนรสิงห์</v>
          </cell>
        </row>
        <row r="130">
          <cell r="C130" t="str">
            <v>นายกองค์การบริหารส่วนตำบลนาโคก</v>
          </cell>
        </row>
        <row r="131">
          <cell r="C131" t="str">
            <v>นายกองค์การบริหารส่วนตำบลกาหลง</v>
          </cell>
        </row>
        <row r="132">
          <cell r="C132" t="str">
            <v>นายกองค์การบริหารส่วนตำบลบ้านเกาะ</v>
          </cell>
        </row>
        <row r="133">
          <cell r="C133" t="str">
            <v>นายกองค์การบริหารส่วนตำบลบ้านบ่อ</v>
          </cell>
        </row>
        <row r="134">
          <cell r="C134" t="str">
            <v>นายกองค์การบริหารส่วนตำบลคอกกระบือ</v>
          </cell>
        </row>
        <row r="135">
          <cell r="C135" t="str">
            <v>นายกองค์การบริหารส่วนตำบลโคกขาม</v>
          </cell>
        </row>
        <row r="136">
          <cell r="C136" t="str">
            <v>นายกองค์การบริหารส่วนตำบลชัยมงคล</v>
          </cell>
        </row>
        <row r="137">
          <cell r="C137" t="str">
            <v>นายกองค์การบริหารส่วนตำบลบางกระเจ้า</v>
          </cell>
        </row>
        <row r="138">
          <cell r="C138" t="str">
            <v>นายกองค์การบริหารส่วนตำบลบางโทรัด</v>
          </cell>
        </row>
        <row r="139">
          <cell r="C139" t="str">
            <v>นายกองค์การบริหารส่วนตำบลบางน้ำจืด</v>
          </cell>
        </row>
        <row r="140">
          <cell r="C140" t="str">
            <v>นายกองค์การบริหารส่วนตำบลหนองนกไข่</v>
          </cell>
        </row>
        <row r="141">
          <cell r="C141" t="str">
            <v>นายกองค์การบริหารส่วนตำบลบางยาง</v>
          </cell>
        </row>
        <row r="142">
          <cell r="C142" t="str">
            <v>นายกองค์การบริหารส่วนตำบลแคราย</v>
          </cell>
        </row>
        <row r="143">
          <cell r="C143" t="str">
            <v>นายกองค์การบริหารส่วนตำบลคลองมะเดื่อ</v>
          </cell>
        </row>
        <row r="144">
          <cell r="C144" t="str">
            <v>นายกองค์การบริหารส่วนตำบลดอนไก่ดี</v>
          </cell>
        </row>
        <row r="145">
          <cell r="C145" t="str">
            <v>นายกองค์การบริหารส่วนตำบลท่าไม้</v>
          </cell>
        </row>
        <row r="146">
          <cell r="C146" t="str">
            <v>นายกองค์การบริหารส่วนตำบลท่าเสา</v>
          </cell>
        </row>
        <row r="147">
          <cell r="C147" t="str">
            <v>นายกองค์การบริหารส่วนตำบลคลองตัน</v>
          </cell>
        </row>
        <row r="148">
          <cell r="C148" t="str">
            <v>นายกองค์การบริหารส่วนตำบลหลักสอง</v>
          </cell>
        </row>
        <row r="149">
          <cell r="C149" t="str">
            <v>นายกองค์การบริหารส่วนตำบลเจ็ดริ้ว</v>
          </cell>
        </row>
        <row r="150">
          <cell r="C150" t="str">
            <v>นายกองค์การบริหารส่วนตำบลสวนส้ม</v>
          </cell>
        </row>
        <row r="151">
          <cell r="C151" t="str">
            <v>นายกองค์การบริหารส่วนตำบลอำแพง</v>
          </cell>
        </row>
        <row r="152">
          <cell r="C152" t="str">
            <v>นายกองค์การบริหารส่วนตำบลหลักสาม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่วยนอก"/>
      <sheetName val="คณะทำงานมาตรการส่งเสริม"/>
      <sheetName val="หน้าซองกระดาษพับ"/>
      <sheetName val="หน้าซองA4 สนจ.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  <sheetName val="หน่วยงานปี 60"/>
      <sheetName val="หน่วยงาน58"/>
      <sheetName val="ส่วนภูมิภาค"/>
      <sheetName val="หน่วยงานทำแผน 61"/>
      <sheetName val="อบรมมแผน"/>
      <sheetName val="ส่วนกลาง"/>
      <sheetName val="อปท."/>
      <sheetName val="ชื่อ ก.บ.จ."/>
      <sheetName val="อนุ กบจ.59"/>
      <sheetName val="Sheet2"/>
      <sheetName val="หน่วยงานทั้งหมด"/>
      <sheetName val="อบรมแผน"/>
      <sheetName val="กรม"/>
      <sheetName val="แบบหนังสือ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 t="str">
            <v>หน่วยงานส่วนภูมิภาค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</v>
          </cell>
          <cell r="B4" t="str">
            <v>สำนักงานจังหวัดสมุทรสาคร</v>
          </cell>
          <cell r="C4" t="str">
            <v>หัวหน้าสำนักงานจังหวัดสมุทรสาคร</v>
          </cell>
          <cell r="D4">
            <v>0</v>
          </cell>
          <cell r="E4">
            <v>0</v>
          </cell>
          <cell r="F4" t="str">
            <v>034-411251</v>
          </cell>
          <cell r="G4" t="str">
            <v>034-411251ต่อ62366</v>
          </cell>
          <cell r="H4">
            <v>62320</v>
          </cell>
          <cell r="I4" t="str">
            <v>samutsakhon@moi.go.th</v>
          </cell>
        </row>
        <row r="5">
          <cell r="A5">
            <v>2</v>
          </cell>
          <cell r="B5" t="str">
            <v>ที่ทำการปกครองจังหวัดสมุทรสาคร</v>
          </cell>
          <cell r="C5" t="str">
            <v>ปลัดจังหวัดสมุทรสาคร</v>
          </cell>
          <cell r="D5">
            <v>0</v>
          </cell>
          <cell r="E5">
            <v>0</v>
          </cell>
          <cell r="F5" t="str">
            <v>ห้องปลัด 034-411715</v>
          </cell>
          <cell r="G5" t="str">
            <v>034-411715</v>
          </cell>
          <cell r="H5">
            <v>62330</v>
          </cell>
          <cell r="I5">
            <v>0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ห้องจ่า 034-427116</v>
          </cell>
          <cell r="G6" t="str">
            <v>034-427116</v>
          </cell>
          <cell r="H6">
            <v>62331</v>
          </cell>
          <cell r="I6">
            <v>0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ห้องป้องกัน 034-427531</v>
          </cell>
          <cell r="G7" t="str">
            <v>034-427116</v>
          </cell>
          <cell r="H7">
            <v>62332</v>
          </cell>
          <cell r="I7">
            <v>0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ห้องเสมียนตรา 034-411716</v>
          </cell>
          <cell r="G8" t="str">
            <v>034-411716</v>
          </cell>
          <cell r="H8">
            <v>62335</v>
          </cell>
          <cell r="I8">
            <v>0</v>
          </cell>
        </row>
        <row r="9">
          <cell r="A9">
            <v>6</v>
          </cell>
          <cell r="B9" t="str">
            <v>สำนักงานโยธาธิการและผังเมืองจังหวัดสมุทรสาคร</v>
          </cell>
          <cell r="C9" t="str">
            <v>โยธาธิการและผังเมืองจังหวัดสมุทรสาคร</v>
          </cell>
          <cell r="D9">
            <v>0</v>
          </cell>
          <cell r="E9">
            <v>0</v>
          </cell>
          <cell r="F9" t="str">
            <v>034-811309/034-811257-8/034-811306</v>
          </cell>
          <cell r="G9" t="str">
            <v>034-811258</v>
          </cell>
          <cell r="H9" t="str">
            <v>62353/62392</v>
          </cell>
          <cell r="I9" t="str">
            <v>Samutsakhon@dpt.go.th</v>
          </cell>
        </row>
        <row r="10">
          <cell r="A10">
            <v>7</v>
          </cell>
          <cell r="B10" t="str">
            <v>สำนักงานพัฒนาชุมชนจังหวัดสมุทรสาคร</v>
          </cell>
          <cell r="C10" t="str">
            <v>พัฒนาการจังหวัดสมุทรสาคร</v>
          </cell>
          <cell r="D10">
            <v>0</v>
          </cell>
          <cell r="E10">
            <v>0</v>
          </cell>
          <cell r="F10" t="str">
            <v>034-411717 /034-429105</v>
          </cell>
          <cell r="G10" t="str">
            <v>034-411717</v>
          </cell>
          <cell r="H10">
            <v>62356</v>
          </cell>
          <cell r="I10">
            <v>0</v>
          </cell>
        </row>
        <row r="11">
          <cell r="A11">
            <v>8</v>
          </cell>
          <cell r="B11" t="str">
            <v>สำนักงานส่งเสริมการปกครองท้องถิ่นจังหวัดสมุทรสาคร</v>
          </cell>
          <cell r="C11" t="str">
            <v>ท้องถิ่นจังหวัดสมุทรสาคร</v>
          </cell>
          <cell r="D11">
            <v>0</v>
          </cell>
          <cell r="E11">
            <v>0</v>
          </cell>
          <cell r="F11" t="str">
            <v>034-427530/034-411713</v>
          </cell>
          <cell r="G11" t="str">
            <v>034-427530</v>
          </cell>
          <cell r="H11">
            <v>62337</v>
          </cell>
          <cell r="I11">
            <v>0</v>
          </cell>
        </row>
        <row r="12">
          <cell r="A12">
            <v>9</v>
          </cell>
          <cell r="B12" t="str">
            <v>สำนักงานป้องกันและบรรเทาสาธารณภัยจังหวัดสมุทรสาคร</v>
          </cell>
          <cell r="C12" t="str">
            <v>หัวหน้าสำนักงานป้องกันและบรรเทาสาธารณภัยจังหวัดสมุทรสาคร</v>
          </cell>
          <cell r="D12">
            <v>0</v>
          </cell>
          <cell r="E12">
            <v>0</v>
          </cell>
          <cell r="F12" t="str">
            <v>034-426424/034-424981-4</v>
          </cell>
          <cell r="G12" t="str">
            <v>034-426424</v>
          </cell>
          <cell r="H12">
            <v>62378</v>
          </cell>
          <cell r="I12" t="str">
            <v>dpm_sakhon@disaster.go.th</v>
          </cell>
        </row>
        <row r="13">
          <cell r="A13">
            <v>10</v>
          </cell>
          <cell r="B13" t="str">
            <v>สำนักงานคลังจังหวัดสมุทรสาคร</v>
          </cell>
          <cell r="C13" t="str">
            <v>คลังจังหวัดสมุทรสาคร</v>
          </cell>
          <cell r="D13">
            <v>0</v>
          </cell>
          <cell r="E13">
            <v>0</v>
          </cell>
          <cell r="F13" t="str">
            <v>034-411504</v>
          </cell>
          <cell r="G13" t="str">
            <v>034-411504 ต่อ 25</v>
          </cell>
          <cell r="H13">
            <v>62357</v>
          </cell>
          <cell r="I13" t="str">
            <v>smk@cgd.go.th</v>
          </cell>
        </row>
        <row r="14">
          <cell r="A14">
            <v>11</v>
          </cell>
          <cell r="B14" t="str">
            <v>สำนักงานเกษตรและสหกรณ์จังหวัดสมุทรสาคร</v>
          </cell>
          <cell r="C14" t="str">
            <v>เกษตรและสหกรณ์จังหวัดสมุทรสาคร</v>
          </cell>
          <cell r="D14">
            <v>0</v>
          </cell>
          <cell r="E14">
            <v>0</v>
          </cell>
          <cell r="F14" t="str">
            <v>034-811195</v>
          </cell>
          <cell r="G14" t="str">
            <v>034-811195</v>
          </cell>
          <cell r="H14">
            <v>62384</v>
          </cell>
          <cell r="I14">
            <v>0</v>
          </cell>
        </row>
        <row r="15">
          <cell r="A15">
            <v>12</v>
          </cell>
          <cell r="B15" t="str">
            <v>สำนักงานเกษตรจังหวัดสมุทรสาคร</v>
          </cell>
          <cell r="C15" t="str">
            <v>เกษตรจังหวัดสมุทรสาคร</v>
          </cell>
          <cell r="D15">
            <v>0</v>
          </cell>
          <cell r="E15">
            <v>0</v>
          </cell>
          <cell r="F15" t="str">
            <v>034-411043/034-426995/034-820138</v>
          </cell>
          <cell r="G15" t="str">
            <v>034-426995</v>
          </cell>
          <cell r="H15">
            <v>0</v>
          </cell>
          <cell r="I15" t="str">
            <v>samutsakhon@doae.go.th</v>
          </cell>
        </row>
        <row r="16">
          <cell r="A16">
            <v>13</v>
          </cell>
          <cell r="B16" t="str">
            <v>สำนักงานสหกรณ์จังหวัดสมุทรสาคร</v>
          </cell>
          <cell r="C16" t="str">
            <v>สหกรณ์จังหวัดสมุทรสาคร</v>
          </cell>
          <cell r="D16">
            <v>0</v>
          </cell>
          <cell r="E16">
            <v>0</v>
          </cell>
          <cell r="F16" t="str">
            <v>034-412671</v>
          </cell>
          <cell r="G16" t="str">
            <v>034-412673</v>
          </cell>
          <cell r="H16">
            <v>62358</v>
          </cell>
          <cell r="I16">
            <v>0</v>
          </cell>
        </row>
        <row r="17">
          <cell r="A17">
            <v>14</v>
          </cell>
          <cell r="B17" t="str">
            <v>สำนักงานประมงจังหวัดสมุทรสาคร</v>
          </cell>
          <cell r="C17" t="str">
            <v>ประมงจังหวัดสมุทรสาคร</v>
          </cell>
          <cell r="D17">
            <v>0</v>
          </cell>
          <cell r="E17">
            <v>0</v>
          </cell>
          <cell r="F17" t="str">
            <v>034-411846</v>
          </cell>
          <cell r="G17" t="str">
            <v>034-837371 ต่อ 18</v>
          </cell>
          <cell r="H17">
            <v>0</v>
          </cell>
          <cell r="I17" t="str">
            <v xml:space="preserve"> fpo-samutsa@dof.in.th </v>
          </cell>
        </row>
        <row r="18">
          <cell r="A18">
            <v>15</v>
          </cell>
          <cell r="B18" t="str">
            <v>สำนักงานปศุสัตว์จังหวัดสมุทรสาคร</v>
          </cell>
          <cell r="C18" t="str">
            <v>ปศุสัตว์จังหวัดสมุทรสาคร</v>
          </cell>
          <cell r="D18">
            <v>0</v>
          </cell>
          <cell r="E18">
            <v>0</v>
          </cell>
          <cell r="F18" t="str">
            <v>034-412600/034-412170</v>
          </cell>
          <cell r="G18" t="str">
            <v>034-412600</v>
          </cell>
          <cell r="H18">
            <v>0</v>
          </cell>
          <cell r="I18" t="str">
            <v>pvlo_sms@dld.go.th</v>
          </cell>
        </row>
        <row r="19">
          <cell r="A19">
            <v>16</v>
          </cell>
          <cell r="B19" t="str">
            <v>สำนักงานที่ดินจังหวัดสมุทรสาคร</v>
          </cell>
          <cell r="C19" t="str">
            <v>เจ้าพนักงานที่ดินจังหวัดสมุทรสาคร</v>
          </cell>
          <cell r="D19">
            <v>0</v>
          </cell>
          <cell r="E19">
            <v>0</v>
          </cell>
          <cell r="F19" t="str">
            <v>034-411294</v>
          </cell>
          <cell r="G19" t="str">
            <v>034-412472</v>
          </cell>
          <cell r="H19" t="str">
            <v>62406-7</v>
          </cell>
          <cell r="I19">
            <v>0</v>
          </cell>
        </row>
        <row r="20">
          <cell r="A20">
            <v>17</v>
          </cell>
          <cell r="B20" t="str">
            <v>สำนักงานขนส่งจังหวัดสมุทรสาคร</v>
          </cell>
          <cell r="C20" t="str">
            <v>ขนส่งจังหวัดสมุทรสาคร</v>
          </cell>
          <cell r="D20">
            <v>0</v>
          </cell>
          <cell r="E20">
            <v>0</v>
          </cell>
          <cell r="F20" t="str">
            <v>034-820903/034-820896-8</v>
          </cell>
          <cell r="G20" t="str">
            <v>034-820903</v>
          </cell>
          <cell r="H20">
            <v>0</v>
          </cell>
          <cell r="I20" t="str">
            <v>samutsakhon@dlt.go.th</v>
          </cell>
        </row>
        <row r="21">
          <cell r="A21">
            <v>18</v>
          </cell>
          <cell r="B21" t="str">
            <v>สำนักงานทรัพยากรธรรมชาติและสิ่งแวดล้อมจังหวัดสมุทรสาคร</v>
          </cell>
          <cell r="C21" t="str">
            <v>ผอ.สำนักงานทรัพยากรธรรมชาติและสิ่งแวดล้อมจังหวัดสมุทรสาคร</v>
          </cell>
          <cell r="D21">
            <v>0</v>
          </cell>
          <cell r="E21">
            <v>0</v>
          </cell>
          <cell r="F21" t="str">
            <v>034-810300/034-411681</v>
          </cell>
          <cell r="G21" t="str">
            <v>034-810300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สำนักงานสถิติจังหวัดสมุทรสาคร</v>
          </cell>
          <cell r="C22" t="str">
            <v>สถิติจังหวัดสมุทรสาคร</v>
          </cell>
          <cell r="D22">
            <v>0</v>
          </cell>
          <cell r="E22">
            <v>0</v>
          </cell>
          <cell r="F22" t="str">
            <v>034-412601</v>
          </cell>
          <cell r="G22" t="str">
            <v>034-422072</v>
          </cell>
          <cell r="H22" t="str">
            <v>62367-8</v>
          </cell>
          <cell r="I22" t="str">
            <v xml:space="preserve">smsakhon@nso.go.th   </v>
          </cell>
        </row>
        <row r="23">
          <cell r="A23">
            <v>20</v>
          </cell>
          <cell r="B23" t="str">
            <v>สำนักงานพาณิชย์จังหวัดสมุทรสาคร</v>
          </cell>
          <cell r="C23" t="str">
            <v>พาณิชย์จังหวัดสมุทรสาคร</v>
          </cell>
          <cell r="D23">
            <v>0</v>
          </cell>
          <cell r="E23">
            <v>0</v>
          </cell>
          <cell r="F23" t="str">
            <v>034-820711/034-426092</v>
          </cell>
          <cell r="G23" t="str">
            <v>034-411718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สำนักงานพัฒนาสังคมและความมั่นคงของมนุษย์จังหวัดสมุทรสาคร</v>
          </cell>
          <cell r="C24" t="str">
            <v>พัฒนาสังคมและความมั่นคงของมนุษย์จังหวัดสมุทรสาคร</v>
          </cell>
          <cell r="D24">
            <v>0</v>
          </cell>
          <cell r="E24">
            <v>0</v>
          </cell>
          <cell r="F24" t="str">
            <v>034-411041/034-427120</v>
          </cell>
          <cell r="G24" t="str">
            <v>034-427120</v>
          </cell>
          <cell r="H24">
            <v>62352</v>
          </cell>
          <cell r="I24" t="str">
            <v>samutsakhon@m-society.go.th</v>
          </cell>
        </row>
        <row r="25">
          <cell r="A25">
            <v>22</v>
          </cell>
          <cell r="B25" t="str">
            <v>สำนักงานพลังงานจังหวัดสมุทรสาคร</v>
          </cell>
          <cell r="C25" t="str">
            <v>พลังงานจังหวัดสมุทรสาคร</v>
          </cell>
          <cell r="D25">
            <v>0</v>
          </cell>
          <cell r="E25">
            <v>0</v>
          </cell>
          <cell r="F25" t="str">
            <v>034-413309</v>
          </cell>
          <cell r="G25" t="str">
            <v>034-413857</v>
          </cell>
          <cell r="H25">
            <v>0</v>
          </cell>
          <cell r="I25" t="str">
            <v>samutsakhon@energy.go.th</v>
          </cell>
        </row>
        <row r="26">
          <cell r="A26">
            <v>23</v>
          </cell>
          <cell r="B26" t="str">
            <v>เรือนจำจังหวัดสมุทรสาคร</v>
          </cell>
          <cell r="C26" t="str">
            <v>ผู้บัญชาการเรือนจำจังหวัดสมุทรสาคร</v>
          </cell>
          <cell r="D26">
            <v>0</v>
          </cell>
          <cell r="E26">
            <v>0</v>
          </cell>
          <cell r="F26" t="str">
            <v>034-840385/034-411021</v>
          </cell>
          <cell r="G26" t="str">
            <v>034-429078</v>
          </cell>
          <cell r="H26">
            <v>62374</v>
          </cell>
          <cell r="I26">
            <v>0</v>
          </cell>
        </row>
        <row r="27">
          <cell r="A27">
            <v>24</v>
          </cell>
          <cell r="B27" t="str">
            <v>สำนักงานคุมประพฤติจังหวัดสมุทรสาคร</v>
          </cell>
          <cell r="C27" t="str">
            <v>ผู้อำนวยการสำนักงานคุมประพฤติจังหวัดสมุทรสาคร</v>
          </cell>
          <cell r="D27" t="str">
            <v>923/588 ถ.ท่าปรง ซ.5 ต.มหาชัย</v>
          </cell>
          <cell r="E27" t="str">
            <v>อ.เมือง จ.สมุทรสาคร 74000</v>
          </cell>
          <cell r="F27" t="str">
            <v>034-413966-7</v>
          </cell>
          <cell r="G27" t="str">
            <v>034-413967</v>
          </cell>
          <cell r="H27">
            <v>0</v>
          </cell>
          <cell r="I27" t="str">
            <v>ks_nifi@hotmail.com</v>
          </cell>
        </row>
        <row r="28">
          <cell r="A28">
            <v>25</v>
          </cell>
          <cell r="B28" t="str">
            <v>สำนักงานบังคับคดีจังหวัดสมุทรสาคร</v>
          </cell>
          <cell r="C28" t="str">
            <v>ผู้อำนวยการสำนักงานบังคับคดีจังหวัดสมุทรสาคร</v>
          </cell>
          <cell r="D28" t="str">
            <v>1092/90 ค. ถ.เอกชัย ต.มหาชัย</v>
          </cell>
          <cell r="E28" t="str">
            <v>อ.เมือง จ.สมุทรสาคร 74000</v>
          </cell>
          <cell r="F28" t="str">
            <v>034-427018</v>
          </cell>
          <cell r="G28" t="str">
            <v>034-427019</v>
          </cell>
          <cell r="H28">
            <v>0</v>
          </cell>
          <cell r="I28">
            <v>0</v>
          </cell>
        </row>
        <row r="29">
          <cell r="A29">
            <v>26</v>
          </cell>
          <cell r="B29" t="str">
            <v>สำนักงานแรงงานจังหวัดสมุทรสาคร</v>
          </cell>
          <cell r="C29" t="str">
            <v>แรงงานจังหวัดสมุทรสาคร</v>
          </cell>
          <cell r="D29">
            <v>0</v>
          </cell>
          <cell r="E29">
            <v>0</v>
          </cell>
          <cell r="F29" t="str">
            <v>034-426758/034-810489</v>
          </cell>
          <cell r="G29" t="str">
            <v>034-426758/034-810486</v>
          </cell>
          <cell r="H29">
            <v>62376</v>
          </cell>
          <cell r="I29" t="str">
            <v>samutsa@mol.go.th</v>
          </cell>
        </row>
        <row r="30">
          <cell r="A30">
            <v>27</v>
          </cell>
          <cell r="B30" t="str">
            <v>สำนักงานสวัสดิการและคุ้มครองแรงงานจังหวัดสมุทรสาคร</v>
          </cell>
          <cell r="C30" t="str">
            <v>สวัสดิการและคุ้มครองแรงงานจังหวัดสมุทรสาคร</v>
          </cell>
          <cell r="D30" t="str">
            <v>ถ.วิเชียรโชฎก ต.มหาชัย</v>
          </cell>
          <cell r="E30" t="str">
            <v>อ.เมือง จ.สมุทรสาคร 74000</v>
          </cell>
          <cell r="F30" t="str">
            <v>034-411040</v>
          </cell>
          <cell r="G30" t="str">
            <v>034-425951 ต่อ 16</v>
          </cell>
          <cell r="H30">
            <v>62350</v>
          </cell>
          <cell r="I30">
            <v>0</v>
          </cell>
        </row>
        <row r="31">
          <cell r="A31">
            <v>28</v>
          </cell>
          <cell r="B31" t="str">
            <v>สำนักงานประกันสังคมจังหวัดสมุทรสาคร</v>
          </cell>
          <cell r="C31" t="str">
            <v>ประกันสังคมจังหวัดสมุทรสาคร</v>
          </cell>
          <cell r="D31">
            <v>0</v>
          </cell>
          <cell r="E31">
            <v>0</v>
          </cell>
          <cell r="F31" t="str">
            <v>034-412452-5/034-820507-8</v>
          </cell>
          <cell r="G31" t="str">
            <v>034-411044</v>
          </cell>
          <cell r="H31">
            <v>62362</v>
          </cell>
          <cell r="I31">
            <v>0</v>
          </cell>
        </row>
        <row r="32">
          <cell r="A32">
            <v>29</v>
          </cell>
          <cell r="B32" t="str">
            <v>สำนักงานจัดหางานจังหวัดสมุทรสาคร</v>
          </cell>
          <cell r="C32" t="str">
            <v>จัดหางานจังหวัดสมุทรสาคร</v>
          </cell>
          <cell r="D32">
            <v>0</v>
          </cell>
          <cell r="E32">
            <v>0</v>
          </cell>
          <cell r="F32" t="str">
            <v xml:space="preserve">034-422524-304 </v>
          </cell>
          <cell r="G32" t="str">
            <v>034-422524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สำนักงานวัฒนธรรมจังหวัดสมุทรสาคร</v>
          </cell>
          <cell r="C33" t="str">
            <v>วัฒนธรรมจังหวัดสมุทรสาคร</v>
          </cell>
          <cell r="D33">
            <v>0</v>
          </cell>
          <cell r="E33">
            <v>0</v>
          </cell>
          <cell r="F33" t="str">
            <v>034-411325-6</v>
          </cell>
          <cell r="G33" t="str">
            <v>034-411325</v>
          </cell>
          <cell r="H33">
            <v>62387</v>
          </cell>
          <cell r="I33" t="str">
            <v>webmaster@samutsakhon-culture.org</v>
          </cell>
        </row>
        <row r="34">
          <cell r="A34">
            <v>31</v>
          </cell>
          <cell r="B34" t="str">
            <v>สำนักงานสาธารณสุขจังหวัดสมุทรสาคร</v>
          </cell>
          <cell r="C34" t="str">
            <v>นายแพทย์สาธารณสุขจังหวัดสมุทรสาคร</v>
          </cell>
          <cell r="D34">
            <v>0</v>
          </cell>
          <cell r="E34">
            <v>0</v>
          </cell>
          <cell r="F34" t="str">
            <v>034-871274 / 034-871267-8</v>
          </cell>
          <cell r="G34" t="str">
            <v>034-840513</v>
          </cell>
          <cell r="H34">
            <v>0</v>
          </cell>
          <cell r="I34">
            <v>0</v>
          </cell>
        </row>
        <row r="35">
          <cell r="A35">
            <v>32</v>
          </cell>
          <cell r="B35" t="str">
            <v>สำนักงานอุตสาหกรรมจังหวัดสมุทรสาคร</v>
          </cell>
          <cell r="C35" t="str">
            <v>อุตสาหกรรมจังหวัดสมุทรสาคร</v>
          </cell>
          <cell r="D35">
            <v>0</v>
          </cell>
          <cell r="E35">
            <v>0</v>
          </cell>
          <cell r="F35" t="str">
            <v>034-412030</v>
          </cell>
          <cell r="G35" t="str">
            <v>034-840324</v>
          </cell>
          <cell r="H35">
            <v>0</v>
          </cell>
          <cell r="I35" t="str">
            <v>moi_samutsakhon@industry.go.th</v>
          </cell>
        </row>
        <row r="36">
          <cell r="A36">
            <v>33</v>
          </cell>
          <cell r="B36" t="str">
            <v>สำนักงานประชาสัมพันธ์จังหวัดสมุทรสาคร</v>
          </cell>
          <cell r="C36" t="str">
            <v>ประชาสัมพันธ์จังหวัดสมุทรสาคร</v>
          </cell>
          <cell r="D36">
            <v>0</v>
          </cell>
          <cell r="E36">
            <v>0</v>
          </cell>
          <cell r="F36" t="str">
            <v>034-412992</v>
          </cell>
          <cell r="G36" t="str">
            <v>034-427432</v>
          </cell>
          <cell r="H36">
            <v>62361</v>
          </cell>
          <cell r="I36">
            <v>0</v>
          </cell>
        </row>
        <row r="37">
          <cell r="A37">
            <v>34</v>
          </cell>
          <cell r="B37" t="str">
            <v>ตำรวจภูธรจังหวัดสมุทรสาคร</v>
          </cell>
          <cell r="C37" t="str">
            <v>ผู้บังคับการตำรวจภูธรจังหวัดสมุทรสาคร</v>
          </cell>
          <cell r="D37" t="str">
            <v xml:space="preserve">ถ.เศรษฐกิจ 1 ต.มหาชัย </v>
          </cell>
          <cell r="E37" t="str">
            <v xml:space="preserve">อ.เมือง จ.สมุทรสาคร 74000     </v>
          </cell>
          <cell r="F37" t="str">
            <v>034-425990</v>
          </cell>
          <cell r="G37" t="str">
            <v>034-411897</v>
          </cell>
          <cell r="H37">
            <v>0</v>
          </cell>
          <cell r="I37">
            <v>0</v>
          </cell>
        </row>
        <row r="38">
          <cell r="A38">
            <v>35</v>
          </cell>
          <cell r="B38" t="str">
            <v>สถานีตำรวจน้ำ 4 กองกำกับการ 4 กองบังคับการตำรวจน้ำ</v>
          </cell>
          <cell r="C38" t="str">
            <v>สารวัตร สถานีตำรวจน้ำ 4 กองกำกับการ 4 กองบังคับการตำรวจน้ำ</v>
          </cell>
          <cell r="D38">
            <v>0</v>
          </cell>
          <cell r="E38">
            <v>0</v>
          </cell>
          <cell r="F38" t="str">
            <v>034-411016</v>
          </cell>
          <cell r="G38" t="str">
            <v>034-411016</v>
          </cell>
          <cell r="H38">
            <v>0</v>
          </cell>
          <cell r="I38">
            <v>0</v>
          </cell>
        </row>
        <row r="39">
          <cell r="A39">
            <v>0</v>
          </cell>
          <cell r="B39" t="str">
            <v>ตรวจคนเข้าเมืองสมุทรสาคร</v>
          </cell>
          <cell r="C39" t="str">
            <v>ผู้กำกับการการตรวจคนเข้าเมืองจังหวัดสมุทรสาคร</v>
          </cell>
          <cell r="D39">
            <v>0</v>
          </cell>
          <cell r="E39">
            <v>0</v>
          </cell>
          <cell r="F39" t="str">
            <v>034-867666</v>
          </cell>
          <cell r="G39" t="str">
            <v>034-867666#102</v>
          </cell>
          <cell r="H39">
            <v>0</v>
          </cell>
          <cell r="I39">
            <v>0</v>
          </cell>
        </row>
        <row r="40">
          <cell r="A40">
            <v>36</v>
          </cell>
          <cell r="B40" t="str">
            <v>สำนักงานพระพุทธศาสนาจังหวัดสมุทรสาคร</v>
          </cell>
          <cell r="C40" t="str">
            <v>ผอ.สำนักงานพระพุทธศาสนาจังหวัดสมุทรสาคร</v>
          </cell>
          <cell r="D40">
            <v>0</v>
          </cell>
          <cell r="E40">
            <v>0</v>
          </cell>
          <cell r="F40" t="str">
            <v>034-411490</v>
          </cell>
          <cell r="G40" t="str">
            <v>034-412219</v>
          </cell>
          <cell r="H40">
            <v>0</v>
          </cell>
          <cell r="I40">
            <v>0</v>
          </cell>
        </row>
        <row r="41">
          <cell r="A41">
            <v>37</v>
          </cell>
          <cell r="B41" t="str">
            <v>อำเภอเมืองสมุทรสาคร</v>
          </cell>
          <cell r="C41" t="str">
            <v>นายอำเภอเมืองสมุทรสาคร</v>
          </cell>
          <cell r="D41">
            <v>0</v>
          </cell>
          <cell r="E41">
            <v>0</v>
          </cell>
          <cell r="F41" t="str">
            <v>034-411010/034-427117</v>
          </cell>
          <cell r="G41" t="str">
            <v>034-411010 ต่อ 17</v>
          </cell>
          <cell r="H41">
            <v>62338</v>
          </cell>
          <cell r="I41">
            <v>0</v>
          </cell>
        </row>
        <row r="42">
          <cell r="A42">
            <v>38</v>
          </cell>
          <cell r="B42" t="str">
            <v>อำเภอกระทุ่มแบน</v>
          </cell>
          <cell r="C42" t="str">
            <v>นายอำเภอกระทุ่มแบน</v>
          </cell>
          <cell r="D42" t="str">
            <v>ที่ว่าการอำเภอกระทุ่มแบน ต.ตลาด</v>
          </cell>
          <cell r="E42" t="str">
            <v>อ.กระทุ่มแบน จ.สมุทรสาคร 74110</v>
          </cell>
          <cell r="F42" t="str">
            <v>034-473553/034-471322/034-472706</v>
          </cell>
          <cell r="G42" t="str">
            <v>034-471322 ต่อ 7</v>
          </cell>
          <cell r="H42">
            <v>0</v>
          </cell>
          <cell r="I42">
            <v>0</v>
          </cell>
        </row>
        <row r="43">
          <cell r="A43">
            <v>39</v>
          </cell>
          <cell r="B43" t="str">
            <v>อำเภอบ้านแพ้ว</v>
          </cell>
          <cell r="C43" t="str">
            <v>นายอำเภอบ้านแพ้ว</v>
          </cell>
          <cell r="D43" t="str">
            <v>ถ.บ้านแพ้ว - พระประโทน</v>
          </cell>
          <cell r="E43" t="str">
            <v>อ.บ้านแพ้ว จ.สมุทรสาคร 74120</v>
          </cell>
          <cell r="F43" t="str">
            <v>034-483022/034-481010</v>
          </cell>
          <cell r="G43" t="str">
            <v>034-481010 ต่อ 19</v>
          </cell>
          <cell r="H43">
            <v>0</v>
          </cell>
          <cell r="I43" t="str">
            <v>banphaeo-sk@windowslive.com</v>
          </cell>
        </row>
        <row r="44">
          <cell r="A44">
            <v>40</v>
          </cell>
          <cell r="B44" t="str">
            <v>สำนักงานท่องเที่ยวและกีฬาจังหวัดสมุทรสาคร</v>
          </cell>
          <cell r="C44" t="str">
            <v>ท่องเที่ยวและกีฬาจังหวัดสมุทรสาคร</v>
          </cell>
          <cell r="D44" t="str">
            <v>ถ.เศรษฐกิจ ต.ท่าทราย</v>
          </cell>
          <cell r="E44" t="str">
            <v>อ.เมือง จ.สมุทรสาคร 74000</v>
          </cell>
          <cell r="F44" t="str">
            <v>034-440796</v>
          </cell>
          <cell r="G44" t="str">
            <v>034-440796</v>
          </cell>
          <cell r="H44">
            <v>0</v>
          </cell>
          <cell r="I44">
            <v>0</v>
          </cell>
        </row>
        <row r="45">
          <cell r="A45">
            <v>41</v>
          </cell>
          <cell r="B45" t="str">
            <v>หน่วยงานส่วนกลางที่ตั้งอยู่ในพื้นที่</v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42</v>
          </cell>
          <cell r="B46" t="str">
            <v>กรมทหารสื่อสารที่ 1 (ค่ายกำแพงเพชรอัครโยธิน)</v>
          </cell>
          <cell r="C46" t="str">
            <v>ผู้บังคับการกรมทหารสื่อสารที่ 1 (ค่ายกำแพงเพชรอัครโยธิน)</v>
          </cell>
          <cell r="D46" t="str">
            <v xml:space="preserve">51/1 ม.3 ถ.เศรษฐกิจ  </v>
          </cell>
          <cell r="E46" t="str">
            <v>อ.กระทุ่มแบน จ.สมุทรสาคร 74110</v>
          </cell>
          <cell r="F46" t="str">
            <v>034-471982/02-2976709</v>
          </cell>
          <cell r="G46" t="str">
            <v>02-2976709</v>
          </cell>
          <cell r="H46">
            <v>0</v>
          </cell>
          <cell r="I46">
            <v>0</v>
          </cell>
        </row>
        <row r="47">
          <cell r="A47">
            <v>43</v>
          </cell>
          <cell r="B47" t="str">
            <v>กองอำนวยการรักษาความมั่นคงภายใน จังหวัดสมุทรสาคร</v>
          </cell>
          <cell r="C47" t="str">
            <v>รองผู้อำนวยการกองอำนวยการรักษาความมั่นคงภายในจังหวัดสมุทรสาคร</v>
          </cell>
          <cell r="D47">
            <v>0</v>
          </cell>
          <cell r="E47">
            <v>0</v>
          </cell>
          <cell r="F47" t="str">
            <v>034-413120</v>
          </cell>
          <cell r="G47" t="str">
            <v>034-413120</v>
          </cell>
          <cell r="H47">
            <v>62385</v>
          </cell>
          <cell r="I47">
            <v>0</v>
          </cell>
        </row>
        <row r="48">
          <cell r="A48">
            <v>44</v>
          </cell>
          <cell r="B48" t="str">
            <v>สำนักงานสัสดีจังหวัดสมุทรสาคร</v>
          </cell>
          <cell r="C48" t="str">
            <v>สัสดีจังหวัดสมุทรสาคร</v>
          </cell>
          <cell r="D48">
            <v>0</v>
          </cell>
          <cell r="E48">
            <v>0</v>
          </cell>
          <cell r="F48" t="str">
            <v>034-412700</v>
          </cell>
          <cell r="G48" t="str">
            <v>034-412700</v>
          </cell>
          <cell r="H48">
            <v>62381</v>
          </cell>
          <cell r="I48">
            <v>0</v>
          </cell>
        </row>
        <row r="49">
          <cell r="A49">
            <v>45</v>
          </cell>
          <cell r="B49" t="str">
            <v>สถานีสมุทรศาสตร์จังหวัดสมุทรสาคร</v>
          </cell>
          <cell r="C49" t="str">
            <v>หัวหน้าสถานีสมุทรศาสตร์จังหวัดสมุทรสาคร</v>
          </cell>
          <cell r="D49">
            <v>0</v>
          </cell>
          <cell r="E49">
            <v>0</v>
          </cell>
          <cell r="F49" t="str">
            <v>034-411042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46</v>
          </cell>
          <cell r="B50" t="str">
            <v>สำนักงานสรรพากรพื้นที่สมุทรสาคร 1</v>
          </cell>
          <cell r="C50" t="str">
            <v>สรรพากรพื้นที่สมุทรสาคร 1</v>
          </cell>
          <cell r="D50">
            <v>0</v>
          </cell>
          <cell r="E50">
            <v>0</v>
          </cell>
          <cell r="F50" t="str">
            <v>034-411162 / 034-426096-7 ต่อ 101 /034-423009</v>
          </cell>
          <cell r="G50" t="str">
            <v>034-423018</v>
          </cell>
          <cell r="H50">
            <v>0</v>
          </cell>
          <cell r="I50">
            <v>0</v>
          </cell>
        </row>
        <row r="51">
          <cell r="A51">
            <v>47</v>
          </cell>
          <cell r="B51" t="str">
            <v>สำนักงานสรรพากรพื้นที่สมุทรสาคร 2</v>
          </cell>
          <cell r="C51" t="str">
            <v>สรรพากรพื้นที่สมุทรสาคร 2</v>
          </cell>
          <cell r="D51">
            <v>0</v>
          </cell>
          <cell r="E51">
            <v>0</v>
          </cell>
          <cell r="F51" t="str">
            <v>02-8137601-2</v>
          </cell>
          <cell r="G51" t="str">
            <v>02-8137889</v>
          </cell>
          <cell r="H51">
            <v>0</v>
          </cell>
          <cell r="I51">
            <v>0</v>
          </cell>
        </row>
        <row r="52">
          <cell r="A52">
            <v>48</v>
          </cell>
          <cell r="B52" t="str">
            <v>สำนักงานสรรพสามิตพื้นที่สมุทรสาคร</v>
          </cell>
          <cell r="C52" t="str">
            <v>สรรพสามิตพื้นที่สมุทรสาคร</v>
          </cell>
          <cell r="D52">
            <v>0</v>
          </cell>
          <cell r="E52">
            <v>0</v>
          </cell>
          <cell r="F52" t="str">
            <v>034-411052/034-426605</v>
          </cell>
          <cell r="G52" t="str">
            <v>034-412300</v>
          </cell>
          <cell r="H52">
            <v>0</v>
          </cell>
          <cell r="I52">
            <v>0</v>
          </cell>
        </row>
        <row r="53">
          <cell r="A53">
            <v>49</v>
          </cell>
          <cell r="B53" t="str">
            <v>สำนักงานธนารักษ์พื้นที่สมุทรสาคร</v>
          </cell>
          <cell r="C53" t="str">
            <v>ธนารักษ์พื้นที่สมุทรสาคร</v>
          </cell>
          <cell r="D53">
            <v>0</v>
          </cell>
          <cell r="E53">
            <v>0</v>
          </cell>
          <cell r="F53" t="str">
            <v>034-411712</v>
          </cell>
          <cell r="G53" t="str">
            <v>034-810266</v>
          </cell>
          <cell r="H53">
            <v>62394</v>
          </cell>
          <cell r="I53" t="str">
            <v xml:space="preserve">webmaster@treasury.go.th </v>
          </cell>
        </row>
        <row r="54">
          <cell r="A54">
            <v>50</v>
          </cell>
          <cell r="B54" t="str">
            <v>หน่วยสืบสวนปราบปรามมหาชัย (กรมศุลกากร)</v>
          </cell>
          <cell r="C54" t="str">
            <v>หัวหน้าหน่วยสืบสวนปราบปรามมหาชัย (กรมศุลกากร)</v>
          </cell>
          <cell r="D54">
            <v>0</v>
          </cell>
          <cell r="E54">
            <v>0</v>
          </cell>
          <cell r="F54" t="str">
            <v>034-836077</v>
          </cell>
          <cell r="G54" t="str">
            <v>034-836077</v>
          </cell>
          <cell r="H54">
            <v>0</v>
          </cell>
          <cell r="I54">
            <v>0</v>
          </cell>
        </row>
        <row r="55">
          <cell r="A55">
            <v>51</v>
          </cell>
          <cell r="B55" t="str">
            <v>โครงการชลประทานจังหวัดสมุทรสาคร</v>
          </cell>
          <cell r="C55" t="str">
            <v xml:space="preserve">ผู้อำนวยการโครงการชลประทานสมุทรสาคร </v>
          </cell>
          <cell r="D55" t="str">
            <v xml:space="preserve">ม.3 ถ.บ้านแพ้ว-พระประโทน ต.ชัยมงคล </v>
          </cell>
          <cell r="E55" t="str">
            <v>อ.เมือง จ.สมุทรสาคร 74000</v>
          </cell>
          <cell r="F55" t="str">
            <v>034-839037 ต่อ 11</v>
          </cell>
          <cell r="G55" t="str">
            <v>034-839036</v>
          </cell>
          <cell r="H55">
            <v>0</v>
          </cell>
          <cell r="I55" t="str">
            <v>smutsk@mail.rid.go.th</v>
          </cell>
        </row>
        <row r="56">
          <cell r="A56">
            <v>52</v>
          </cell>
          <cell r="B56" t="str">
            <v>โครงการส่งน้ำและบำรุงรักษาภาษีเจริญ</v>
          </cell>
          <cell r="C56" t="str">
            <v>ผู้อำนวยการโครงการส่งน้ำและบำรุงรักษาภาษีเจริญ</v>
          </cell>
          <cell r="D56">
            <v>0</v>
          </cell>
          <cell r="E56">
            <v>0</v>
          </cell>
          <cell r="F56" t="str">
            <v>034-844487</v>
          </cell>
          <cell r="G56" t="str">
            <v>034-844486</v>
          </cell>
          <cell r="H56">
            <v>0</v>
          </cell>
          <cell r="I56" t="str">
            <v>smutsk@mail.rid.go.th</v>
          </cell>
        </row>
        <row r="57">
          <cell r="A57">
            <v>52</v>
          </cell>
          <cell r="B57" t="str">
            <v>สถานีพัฒนาที่ดินจังหวัดสมุรสาคร</v>
          </cell>
          <cell r="C57" t="str">
            <v>ผู้อำนวยการสถานีพัฒนาที่ดินสมุทรสาคร</v>
          </cell>
          <cell r="D57" t="str">
            <v>83 ม.1 ถ.พระราม 2 ต.บางโทรัด</v>
          </cell>
          <cell r="E57" t="str">
            <v>อ.เมือง จ.สมุทรสาคร 74000</v>
          </cell>
          <cell r="F57" t="str">
            <v>034-839265</v>
          </cell>
          <cell r="G57" t="str">
            <v>034-839913</v>
          </cell>
          <cell r="H57">
            <v>0</v>
          </cell>
          <cell r="I57">
            <v>0</v>
          </cell>
        </row>
        <row r="58">
          <cell r="A58">
            <v>53</v>
          </cell>
          <cell r="B58" t="str">
            <v>ศูนย์วิจัยและพัฒนาประมงชายฝั่งสมุทรสาคร</v>
          </cell>
          <cell r="C58" t="str">
            <v>ผู้อำนวยการศูนย์วิจัยและพัฒนาประมงชายฝั่งจังหวัดสมุทรสาคร</v>
          </cell>
          <cell r="D58" t="str">
            <v xml:space="preserve">ต.โคกขาม อ.เมือง </v>
          </cell>
          <cell r="E58" t="str">
            <v>จ.สมุทรสาคร 74000</v>
          </cell>
          <cell r="F58" t="str">
            <v>034-857136/034-426220</v>
          </cell>
          <cell r="G58" t="str">
            <v>034-857138</v>
          </cell>
          <cell r="H58">
            <v>0</v>
          </cell>
          <cell r="I58" t="str">
            <v>cf-samutsa@dof.in.th</v>
          </cell>
        </row>
        <row r="59">
          <cell r="A59">
            <v>54</v>
          </cell>
          <cell r="B59" t="str">
            <v>สำนักงานตรวจบัญชีสหกรณ์จังหวัดสมุทรสาคร</v>
          </cell>
          <cell r="C59" t="str">
            <v>หัวหน้าสำนักงานตรวจบัญชีสหกรณ์จังหวัดสมุทรสาคร</v>
          </cell>
          <cell r="D59">
            <v>0</v>
          </cell>
          <cell r="E59">
            <v>0</v>
          </cell>
          <cell r="F59" t="str">
            <v>034-412000 ต่อ 11</v>
          </cell>
          <cell r="G59" t="str">
            <v>034-423379</v>
          </cell>
          <cell r="H59">
            <v>62389</v>
          </cell>
          <cell r="I59">
            <v>0</v>
          </cell>
        </row>
        <row r="60">
          <cell r="A60">
            <v>55</v>
          </cell>
          <cell r="B60" t="str">
            <v>นิคมสหกรณ์บ้านไร่จังหวัดสมุทรสาคร</v>
          </cell>
          <cell r="C60" t="str">
            <v>ผู้อำนวยการนิคมสหกรณ์บ้านไร่จังหวัดสมุทรสาคร</v>
          </cell>
          <cell r="D60">
            <v>0</v>
          </cell>
          <cell r="E60">
            <v>0</v>
          </cell>
          <cell r="F60" t="str">
            <v>034-478403</v>
          </cell>
          <cell r="G60" t="str">
            <v>034-478361</v>
          </cell>
          <cell r="H60">
            <v>0</v>
          </cell>
          <cell r="I60">
            <v>0</v>
          </cell>
        </row>
        <row r="61">
          <cell r="A61">
            <v>56</v>
          </cell>
          <cell r="B61" t="str">
            <v>นิคมสหกรณ์โคกขามจังหวัดสมุทรสาคร</v>
          </cell>
          <cell r="C61" t="str">
            <v>ผู้อำนวยการนิคมสหกรณ์โคกขามจังหวัดสมุทรสาคร</v>
          </cell>
          <cell r="D61">
            <v>0</v>
          </cell>
          <cell r="E61">
            <v>0</v>
          </cell>
          <cell r="F61" t="str">
            <v>034-457097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57</v>
          </cell>
          <cell r="B62" t="str">
            <v>ศูนย์ส่งเสริมและพัฒนาอาชีพการเกษตรจังหวัดสมุทรสาคร</v>
          </cell>
          <cell r="C62" t="str">
            <v>ผู้อำนวยการศูนย์ส่งเสริมและพัฒนาอาชีพการเกษตรจังหวัดสมุทรสาคร</v>
          </cell>
          <cell r="D62" t="str">
            <v xml:space="preserve">39 ม.2 ต.ท่าไม้ </v>
          </cell>
          <cell r="E62" t="str">
            <v>อ.กระทุ่มแบน จ.สมุทรสาคร 74110</v>
          </cell>
          <cell r="F62" t="str">
            <v>02-4291298-9</v>
          </cell>
          <cell r="G62" t="str">
            <v>02-4291299</v>
          </cell>
          <cell r="H62">
            <v>0</v>
          </cell>
          <cell r="I62">
            <v>0</v>
          </cell>
        </row>
        <row r="63">
          <cell r="A63">
            <v>58</v>
          </cell>
          <cell r="B63" t="str">
            <v>ศูนย์วิจัยและตรวจสอบคุณภาพสัตว์น้ำและผลิตภัณฑ์สัตว์น้ำสมุทรสาคร</v>
          </cell>
          <cell r="C63" t="str">
            <v>ผู้อำนวยการศูนย์วิจัยและตรวจสอบคุณภาพสัตว์น้ำและผลิตภัณฑ์สัตว์น้ำสมุทรสาคร</v>
          </cell>
          <cell r="D63" t="str">
            <v>127 ม.8 ถ.โคกขาม ต.โคกขาม</v>
          </cell>
          <cell r="E63" t="str">
            <v>อ.เมือง จ.สมุทรสาคร 74000</v>
          </cell>
          <cell r="F63" t="str">
            <v>034-857282/034-457423-4</v>
          </cell>
          <cell r="G63" t="str">
            <v>034-857192</v>
          </cell>
          <cell r="H63">
            <v>0</v>
          </cell>
          <cell r="I63">
            <v>0</v>
          </cell>
        </row>
        <row r="64">
          <cell r="A64">
            <v>59</v>
          </cell>
          <cell r="B64" t="str">
            <v>สำนักงานการกีฬาแห่งประเทศไทยจังหวัดสมุทรสาคร</v>
          </cell>
          <cell r="C64" t="str">
            <v>ผู้อำนวยการการกีฬาแห่งประเทศไทยจังหวัดสมุทรสาคร</v>
          </cell>
          <cell r="D64" t="str">
            <v>ถ.เอกชัย ต.มหาชัย</v>
          </cell>
          <cell r="E64" t="str">
            <v>อ.เมือง จ.สมุทรสาคร 74000</v>
          </cell>
          <cell r="F64" t="str">
            <v>034-429254</v>
          </cell>
          <cell r="G64" t="str">
            <v>034-429254</v>
          </cell>
          <cell r="H64">
            <v>0</v>
          </cell>
          <cell r="I64">
            <v>0</v>
          </cell>
        </row>
        <row r="65">
          <cell r="A65">
            <v>60</v>
          </cell>
          <cell r="B65" t="str">
            <v>สถาบันการพลศึกษา ประจำวิทยาเขตสมุทรสาคร</v>
          </cell>
          <cell r="C65" t="str">
            <v>รองอธิการบดีสถาบันการพลศึกษา ประจำวิทยาเขตสมุทรสาคร</v>
          </cell>
          <cell r="D65" t="str">
            <v>ถ.สหกรณ์ ต.บางหญ้าแพรก</v>
          </cell>
          <cell r="E65" t="str">
            <v>อ.เมือง จ.สมุทรสาคร 74000</v>
          </cell>
          <cell r="F65" t="str">
            <v>034-411719 ต่อ 111</v>
          </cell>
          <cell r="G65" t="str">
            <v>034-411719 ต่อ 103</v>
          </cell>
          <cell r="H65">
            <v>0</v>
          </cell>
          <cell r="I65">
            <v>0</v>
          </cell>
        </row>
        <row r="66">
          <cell r="A66">
            <v>61</v>
          </cell>
          <cell r="B66" t="str">
            <v>แขวงทางหลวงชนบทสมุทรสาคร</v>
          </cell>
          <cell r="C66" t="str">
            <v>ผู้อำนวยการแขวงทางหลวงชนบทสมุทรสาคร</v>
          </cell>
          <cell r="D66">
            <v>0</v>
          </cell>
          <cell r="E66">
            <v>0</v>
          </cell>
          <cell r="F66" t="str">
            <v>034-840545/034-442521/034-442522/034-840580</v>
          </cell>
          <cell r="G66" t="str">
            <v>034-840545 ต่อ 16</v>
          </cell>
          <cell r="H66">
            <v>0</v>
          </cell>
          <cell r="I66">
            <v>0</v>
          </cell>
        </row>
        <row r="67">
          <cell r="A67">
            <v>62</v>
          </cell>
          <cell r="B67" t="str">
            <v>แขวงการทางสมุทรสาคร</v>
          </cell>
          <cell r="C67" t="str">
            <v>ผู้อำนวยการแขวงทางหลวงสมุทรสาคร</v>
          </cell>
          <cell r="D67" t="str">
            <v>ม.12 ถ.เพชรเกษม ต.อ้อมน้อย</v>
          </cell>
          <cell r="E67" t="str">
            <v>อ.กระทุ่มแบน จ.สมุทรสาคร 74110</v>
          </cell>
          <cell r="F67" t="str">
            <v>02-4206822-3</v>
          </cell>
          <cell r="G67" t="str">
            <v>02-4202367</v>
          </cell>
          <cell r="H67">
            <v>0</v>
          </cell>
          <cell r="I67">
            <v>0</v>
          </cell>
        </row>
        <row r="68">
          <cell r="A68">
            <v>63</v>
          </cell>
          <cell r="B68" t="str">
            <v>สำนักงานเจ้าท่าภูมิภาคสาขาสมุทรสาคร</v>
          </cell>
          <cell r="C68" t="str">
            <v>ผู้อำนวยการสำนักงานเจ้าท่าภูมิภาคสาขาสมุทรสาคร</v>
          </cell>
          <cell r="D68" t="str">
            <v xml:space="preserve">ซ.เจียมอนุสรณ์ ถ.เอกชัย ต.มหาชัย </v>
          </cell>
          <cell r="E68" t="str">
            <v>อ.เมือง จ.สมุทรสาคร 74000</v>
          </cell>
          <cell r="F68" t="str">
            <v>034-412688/034-414657</v>
          </cell>
          <cell r="G68" t="str">
            <v>034-412688</v>
          </cell>
          <cell r="H68">
            <v>0</v>
          </cell>
          <cell r="I68">
            <v>0</v>
          </cell>
        </row>
        <row r="69">
          <cell r="A69">
            <v>64</v>
          </cell>
          <cell r="B69" t="str">
            <v>ศูนย์ส่งเสริมการเรียนรู้และพัฒนาทรัพยากรป่าชายเลนที่ 2</v>
          </cell>
          <cell r="C69" t="str">
            <v>หัวหน้าศูนย์ส่งเสริมการเรียนรู้และพัฒนาทรัพยากรป่าชายเลนที่ 2</v>
          </cell>
          <cell r="D69">
            <v>0</v>
          </cell>
          <cell r="E69">
            <v>0</v>
          </cell>
          <cell r="F69" t="str">
            <v>034-498262-3</v>
          </cell>
          <cell r="G69" t="str">
            <v>034-498263</v>
          </cell>
          <cell r="H69">
            <v>0</v>
          </cell>
          <cell r="I69">
            <v>0</v>
          </cell>
        </row>
        <row r="70">
          <cell r="A70">
            <v>65</v>
          </cell>
          <cell r="B70" t="str">
            <v>ศูนย์วิจัยทรัพยากรทางทะเลและชายฝั่งอ่าวไทย ตอนบน</v>
          </cell>
          <cell r="C70" t="str">
            <v>ผู้อำนวยการศูนย์วิจัยทรัพยากรทางทะเลและชายฝั่งอ่าวไทยตอนบน</v>
          </cell>
          <cell r="D70">
            <v>0</v>
          </cell>
          <cell r="E70">
            <v>0</v>
          </cell>
          <cell r="F70" t="str">
            <v>034-497073-5</v>
          </cell>
          <cell r="G70" t="str">
            <v>034-497073-4 กด3</v>
          </cell>
          <cell r="H70">
            <v>0</v>
          </cell>
          <cell r="I70" t="str">
            <v>webmaster@mcrc-upper.go.th</v>
          </cell>
        </row>
        <row r="71">
          <cell r="A71">
            <v>66</v>
          </cell>
          <cell r="B71" t="str">
            <v>ศูนย์ประสานงานป่าไม้สมุทรสาคร</v>
          </cell>
          <cell r="C71" t="str">
            <v>หัวหน้าศูนย์ประสานงานป่าไม้สมุทรสาคร</v>
          </cell>
          <cell r="D71">
            <v>0</v>
          </cell>
          <cell r="E71">
            <v>0</v>
          </cell>
          <cell r="F71" t="str">
            <v>034-810300/034-411681</v>
          </cell>
          <cell r="G71" t="str">
            <v>034-810300</v>
          </cell>
          <cell r="H71">
            <v>0</v>
          </cell>
          <cell r="I71">
            <v>0</v>
          </cell>
        </row>
        <row r="72">
          <cell r="A72">
            <v>67</v>
          </cell>
          <cell r="B72" t="str">
            <v>สำนักงานพัฒนาธุรกิจการค้าจังหวัดสมุทรสาคร</v>
          </cell>
          <cell r="C72" t="str">
            <v>หัวหน้าสำนักงานพัฒนาธุรกิจการค้าจังหวัดสมุทรสาคร</v>
          </cell>
          <cell r="D72">
            <v>0</v>
          </cell>
          <cell r="E72">
            <v>0</v>
          </cell>
          <cell r="F72" t="str">
            <v>034-820267/034-427529</v>
          </cell>
          <cell r="G72" t="str">
            <v>034-820267</v>
          </cell>
          <cell r="H72">
            <v>0</v>
          </cell>
          <cell r="I72">
            <v>0</v>
          </cell>
        </row>
        <row r="73">
          <cell r="A73">
            <v>68</v>
          </cell>
          <cell r="B73" t="str">
            <v>สำนักงานการค้าภายในจังหวัดสมุทรสาคร</v>
          </cell>
          <cell r="C73" t="str">
            <v>การค้าภายในจังหวัดสมุทรสาคร</v>
          </cell>
          <cell r="D73">
            <v>0</v>
          </cell>
          <cell r="E73">
            <v>0</v>
          </cell>
          <cell r="F73" t="str">
            <v>034-411869/034-413566</v>
          </cell>
          <cell r="G73" t="str">
            <v>034-820745</v>
          </cell>
          <cell r="H73">
            <v>0</v>
          </cell>
          <cell r="I73" t="str">
            <v>sakhon@dit.go.th</v>
          </cell>
        </row>
        <row r="74">
          <cell r="A74">
            <v>69</v>
          </cell>
          <cell r="B74" t="str">
            <v>ศูนย์คุ้มครองคนไร้ที่พึ่งจังหวัดสมุทรสาคร</v>
          </cell>
          <cell r="C74" t="str">
            <v>ผู้อำนวยการศูนย์คุ้มครองคนไร้ที่พึ่งจังหวัดสมุทรสาคร</v>
          </cell>
          <cell r="D74">
            <v>0</v>
          </cell>
          <cell r="E74">
            <v>0</v>
          </cell>
          <cell r="F74" t="str">
            <v>034-432663</v>
          </cell>
          <cell r="G74" t="str">
            <v>034-432663</v>
          </cell>
          <cell r="H74">
            <v>0</v>
          </cell>
          <cell r="I74">
            <v>0</v>
          </cell>
        </row>
        <row r="75">
          <cell r="A75">
            <v>70</v>
          </cell>
          <cell r="B75" t="str">
            <v>บ้านพักเด็กและครอบครัวจังหวัดสมุทรสาคร</v>
          </cell>
          <cell r="C75" t="str">
            <v>หัวหน้าบ้านพักเด็กและครอบครัวจังหวัดสมุทรสาคร</v>
          </cell>
          <cell r="D75">
            <v>0</v>
          </cell>
          <cell r="E75">
            <v>0</v>
          </cell>
          <cell r="F75" t="str">
            <v>034-457551/034-432521</v>
          </cell>
          <cell r="G75" t="str">
            <v>034-457551</v>
          </cell>
          <cell r="H75">
            <v>0</v>
          </cell>
          <cell r="I75">
            <v>0</v>
          </cell>
        </row>
        <row r="76">
          <cell r="A76">
            <v>71</v>
          </cell>
          <cell r="B76" t="str">
            <v>สถานพินิจและคุ้มครองเด็กและเยาวชนจังหวัดสมุทรสาคร</v>
          </cell>
          <cell r="C76" t="str">
            <v>ผู้อำนวยการสถานพินิจและคุ้มครองเด็กและเยาวชนจังหวัดสมุทรสาคร</v>
          </cell>
          <cell r="D76" t="str">
            <v xml:space="preserve">929/13 ม.3 ถ.สรศักดิ์ ต.มหาชัย  </v>
          </cell>
          <cell r="E76" t="str">
            <v>อ.เมือง จ.สมุทรสาคร 74000</v>
          </cell>
          <cell r="F76" t="str">
            <v>034-423472-4</v>
          </cell>
          <cell r="G76" t="str">
            <v>034-423474</v>
          </cell>
          <cell r="H76">
            <v>0</v>
          </cell>
          <cell r="I76">
            <v>0</v>
          </cell>
        </row>
        <row r="77">
          <cell r="A77">
            <v>72</v>
          </cell>
          <cell r="B77" t="str">
            <v>ศูนย์พัฒนาฝีมือแรงงานจังหวัดสมุทรสาคร</v>
          </cell>
          <cell r="C77" t="str">
            <v>ผู้อำนวยการศูนย์พัฒนาฝีมือแรงงานจังหวัดสมุทรสาคร</v>
          </cell>
          <cell r="D77" t="str">
            <v>59/4  ม.1 พันธุวงศ์ ต.บ้านเกาะ</v>
          </cell>
          <cell r="E77" t="str">
            <v>อ.เมือง จ.สมุทรสาคร 74000</v>
          </cell>
          <cell r="F77" t="str">
            <v>034-879318-20</v>
          </cell>
          <cell r="G77" t="str">
            <v>034-879318 ต่อ 103</v>
          </cell>
          <cell r="H77">
            <v>0</v>
          </cell>
          <cell r="I77">
            <v>0</v>
          </cell>
        </row>
        <row r="78">
          <cell r="A78">
            <v>73</v>
          </cell>
          <cell r="B78" t="str">
            <v>ศูนย์ความปลอดภัยในการทำงานพื้นที่ 7</v>
          </cell>
          <cell r="C78" t="str">
            <v>ผู้อำนวยการศูนย์ความปลอดภัยในการทำงานพื้นที่ 7</v>
          </cell>
          <cell r="D78">
            <v>0</v>
          </cell>
          <cell r="E78">
            <v>0</v>
          </cell>
          <cell r="F78" t="str">
            <v>034-812871-2</v>
          </cell>
          <cell r="G78" t="str">
            <v>034-812871-2</v>
          </cell>
          <cell r="H78">
            <v>0</v>
          </cell>
          <cell r="I78">
            <v>0</v>
          </cell>
        </row>
        <row r="79">
          <cell r="A79">
            <v>74</v>
          </cell>
          <cell r="B79" t="str">
            <v>สำนักงานเขตพื้นที่การศึกษาประถมศึกษาสมุทรสาคร</v>
          </cell>
          <cell r="C79" t="str">
            <v>ผู้อำนวยการสำนักงานเขตพื้นที่การศึกษาประถมศึกษาสมุทรสาคร</v>
          </cell>
          <cell r="D79">
            <v>0</v>
          </cell>
          <cell r="E79">
            <v>0</v>
          </cell>
          <cell r="F79" t="str">
            <v>034-826255/034-826252</v>
          </cell>
          <cell r="G79" t="str">
            <v>034-826253/034-426255</v>
          </cell>
          <cell r="H79">
            <v>0</v>
          </cell>
          <cell r="I79">
            <v>0</v>
          </cell>
        </row>
        <row r="80">
          <cell r="A80">
            <v>75</v>
          </cell>
          <cell r="B80" t="str">
            <v>สำนักงานส่งเสริมสวัสดิการและสวัสดิภาพครูและบุคลากรทางการศึกษา</v>
          </cell>
          <cell r="C80" t="str">
            <v>ผู้อำนวยการส่งเสริมสวัสดิการและสวัสดิภาพครูและบุคลากรทางการศึกษา</v>
          </cell>
          <cell r="D80">
            <v>0</v>
          </cell>
          <cell r="E80">
            <v>0</v>
          </cell>
          <cell r="F80" t="str">
            <v>034-827097/034-425225</v>
          </cell>
          <cell r="G80" t="str">
            <v>034-425225</v>
          </cell>
          <cell r="H80">
            <v>0</v>
          </cell>
          <cell r="I80">
            <v>0</v>
          </cell>
        </row>
        <row r="81">
          <cell r="A81">
            <v>76</v>
          </cell>
          <cell r="B81" t="str">
            <v>ศูนย์การศึกษานอกโรงเรียนจังหวัดสมุทรสาคร</v>
          </cell>
          <cell r="C81" t="str">
            <v>ผู้อำนวยการศูนย์การศึกษานอกโรงเรียนจังหวัดสมุทรสาคร</v>
          </cell>
          <cell r="D81" t="str">
            <v xml:space="preserve">38 ม.6 ถ.พระราม 2 </v>
          </cell>
          <cell r="E81" t="str">
            <v>อ.เมือง จ.สมุทรสาคร 74000</v>
          </cell>
          <cell r="F81" t="str">
            <v>034-421677-8</v>
          </cell>
          <cell r="G81" t="str">
            <v>034-421677</v>
          </cell>
          <cell r="H81">
            <v>0</v>
          </cell>
          <cell r="I81">
            <v>0</v>
          </cell>
        </row>
        <row r="82">
          <cell r="A82">
            <v>77</v>
          </cell>
          <cell r="B82" t="str">
            <v>ศูนย์วิทยาศาสตร์เพื่อการศึกษาสมุทรสาคร</v>
          </cell>
          <cell r="C82" t="str">
            <v>ผู้อำนวยการศูนย์วิทยาศาสตร์เพื่อการศึกษาจังหวัดสมุทรสาคร</v>
          </cell>
          <cell r="D82" t="str">
            <v xml:space="preserve">28/44 ม.1 ต.โคกขาม </v>
          </cell>
          <cell r="E82" t="str">
            <v>อ.เมือง จ.สมุทรสาคร 74000</v>
          </cell>
          <cell r="F82" t="str">
            <v>034-452122/034-452126-7 ต่อ 105</v>
          </cell>
          <cell r="G82" t="str">
            <v>034-452122 ต่อ 102</v>
          </cell>
          <cell r="H82">
            <v>0</v>
          </cell>
          <cell r="I82">
            <v>0</v>
          </cell>
        </row>
        <row r="83">
          <cell r="A83">
            <v>78</v>
          </cell>
          <cell r="B83" t="str">
            <v>ศูนย์การศึกษาพิเศษประจำจังหวัดสมุทรสาคร</v>
          </cell>
          <cell r="C83" t="str">
            <v>ผู้อำนวยการศูนย์การศึกษาพิเศษประจำจังหวัดสมุทรสาคร</v>
          </cell>
          <cell r="D83" t="str">
            <v>ถ.พระราม 2 ต.มหาชัย</v>
          </cell>
          <cell r="E83" t="str">
            <v>อ.เมือง จ.สมุทรสาคร 74000</v>
          </cell>
          <cell r="F83" t="str">
            <v>034-413507/034-413751</v>
          </cell>
          <cell r="G83" t="str">
            <v>034-413507/034-413751</v>
          </cell>
          <cell r="H83">
            <v>0</v>
          </cell>
          <cell r="I83">
            <v>0</v>
          </cell>
        </row>
        <row r="84">
          <cell r="A84">
            <v>79</v>
          </cell>
          <cell r="B84" t="str">
            <v>สำนักงานอัยการจังหวัดสมุทรสาคร</v>
          </cell>
          <cell r="C84" t="str">
            <v>อัยการจังหวัดสมุทรสาคร</v>
          </cell>
          <cell r="D84">
            <v>0</v>
          </cell>
          <cell r="E84">
            <v>0</v>
          </cell>
          <cell r="F84" t="str">
            <v>อัยการ จ. 034-412655/034-810979</v>
          </cell>
          <cell r="G84" t="str">
            <v>034-810979</v>
          </cell>
          <cell r="H84">
            <v>0</v>
          </cell>
          <cell r="I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ประจำกรม 034-412423/034-411505 ต่อ 114</v>
          </cell>
          <cell r="G85" t="str">
            <v>034-810979</v>
          </cell>
          <cell r="H85">
            <v>0</v>
          </cell>
          <cell r="I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แผนกคดีเยาวชน 034-424811</v>
          </cell>
          <cell r="G86" t="str">
            <v>034-424810</v>
          </cell>
          <cell r="H86">
            <v>0</v>
          </cell>
          <cell r="I86">
            <v>0</v>
          </cell>
        </row>
        <row r="87">
          <cell r="A87">
            <v>82</v>
          </cell>
          <cell r="B87" t="str">
            <v>วิทยาลัยเทคนิคสมุทรสาคร</v>
          </cell>
          <cell r="C87">
            <v>0</v>
          </cell>
          <cell r="D87">
            <v>0</v>
          </cell>
          <cell r="E87">
            <v>0</v>
          </cell>
          <cell r="F87" t="str">
            <v>034-411248</v>
          </cell>
          <cell r="G87" t="str">
            <v>034-411185</v>
          </cell>
          <cell r="H87">
            <v>0</v>
          </cell>
          <cell r="I87">
            <v>0</v>
          </cell>
        </row>
        <row r="88">
          <cell r="A88">
            <v>83</v>
          </cell>
          <cell r="B88" t="str">
            <v>วิทยาลัยชุมชนสมุทรสาคร</v>
          </cell>
          <cell r="C88" t="str">
            <v>ผู้อำนวยการวิทยาลัยชุมชนสมุทรสาคร</v>
          </cell>
          <cell r="D88">
            <v>0</v>
          </cell>
          <cell r="E88">
            <v>0</v>
          </cell>
          <cell r="F88" t="str">
            <v>034-450001-2</v>
          </cell>
          <cell r="G88" t="str">
            <v>034-450003</v>
          </cell>
          <cell r="H88">
            <v>0</v>
          </cell>
          <cell r="I88">
            <v>0</v>
          </cell>
        </row>
        <row r="89">
          <cell r="A89">
            <v>84</v>
          </cell>
          <cell r="B89" t="str">
            <v>มหาวิทยาลัย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85</v>
          </cell>
          <cell r="B90" t="str">
            <v>ไม่มี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86</v>
          </cell>
          <cell r="B91" t="str">
            <v>หน่วยงานอื่น ๆ ของรัฐ (รัฐวิสาหกิจ)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87</v>
          </cell>
          <cell r="B92" t="str">
            <v>สำนักงานการไฟฟ้าส่วนภูมิภาคจังหวัดสมุทรสาคร</v>
          </cell>
          <cell r="C92" t="str">
            <v>ผู้จัดการการไฟฟ้าส่วนภูมิภาคจังหวัดสมุทรสาคร</v>
          </cell>
          <cell r="D92" t="str">
            <v>ถ.วิเชียรโชฎก ต.มหาชัย</v>
          </cell>
          <cell r="E92" t="str">
            <v>อ.เมือง จ.สมุทรสาคร 74000</v>
          </cell>
          <cell r="F92" t="str">
            <v>034-411820 / 034-820926-7 ต่อ 39101</v>
          </cell>
          <cell r="G92" t="str">
            <v>034-427135</v>
          </cell>
          <cell r="H92">
            <v>0</v>
          </cell>
          <cell r="I92">
            <v>0</v>
          </cell>
        </row>
        <row r="93">
          <cell r="A93">
            <v>88</v>
          </cell>
          <cell r="B93" t="str">
            <v>สำนักงานประปาสมุทรสาคร</v>
          </cell>
          <cell r="C93" t="str">
            <v>ผู้จัดการสำนักงานประปาสมุทรสาคร</v>
          </cell>
          <cell r="D93" t="str">
            <v>93/796 ม.7 ต.ท่าทราย</v>
          </cell>
          <cell r="E93" t="str">
            <v>อ.เมือง จ.สมุทรสาคร 74000</v>
          </cell>
          <cell r="F93" t="str">
            <v>034-411844/034-421260</v>
          </cell>
          <cell r="G93" t="str">
            <v>034-426911</v>
          </cell>
          <cell r="H93">
            <v>0</v>
          </cell>
          <cell r="I93">
            <v>0</v>
          </cell>
        </row>
        <row r="94">
          <cell r="A94">
            <v>89</v>
          </cell>
          <cell r="B94" t="str">
            <v>บริษัท ที โอ ที จำกัด (มหาชน)</v>
          </cell>
          <cell r="C94" t="str">
            <v>ผู้จัดการศูนย์บริการลูกค้าสาขาสมุทรสาคร</v>
          </cell>
          <cell r="D94" t="str">
            <v>ถ.สรศักดิ์ ต.มหาชัย</v>
          </cell>
          <cell r="E94" t="str">
            <v>อ.เมือง จ.สมุทรสาคร 74000</v>
          </cell>
          <cell r="F94" t="str">
            <v>034-411000 / 034-425000</v>
          </cell>
          <cell r="G94" t="str">
            <v>034-424869</v>
          </cell>
          <cell r="H94">
            <v>0</v>
          </cell>
          <cell r="I94">
            <v>0</v>
          </cell>
        </row>
        <row r="95">
          <cell r="A95">
            <v>90</v>
          </cell>
          <cell r="B95" t="str">
            <v>สำนักงานบริการลูกค้า กสท.สมุทรสาคร</v>
          </cell>
          <cell r="C95" t="str">
            <v>ผุ้จัดการสำนักงานบริการลูกค้า กสท.สมุทรสาคร</v>
          </cell>
          <cell r="D95" t="str">
            <v xml:space="preserve">923/102 ถ.เอกชัย </v>
          </cell>
          <cell r="E95" t="str">
            <v>อ.เมือง จ.สมุทรสาคร 74000</v>
          </cell>
          <cell r="F95" t="str">
            <v>034-119038</v>
          </cell>
          <cell r="G95" t="str">
            <v>034-119039</v>
          </cell>
          <cell r="H95">
            <v>0</v>
          </cell>
          <cell r="I95">
            <v>0</v>
          </cell>
        </row>
        <row r="96">
          <cell r="A96">
            <v>91</v>
          </cell>
          <cell r="B96" t="str">
            <v>ที่ทำการไปรษณีย์จังหวัดสมุทรสาคร</v>
          </cell>
          <cell r="C96" t="str">
            <v>นายไปรษณีย์จังหวัดสมุทรสาคร</v>
          </cell>
          <cell r="D96" t="str">
            <v>886 ถ.สุคนธวิท ตงมหาชัย</v>
          </cell>
          <cell r="E96" t="str">
            <v>อ.เมือง จ.สมุทรสาคร 74000</v>
          </cell>
          <cell r="F96" t="str">
            <v>034-411015 / 034-422806 / 034-413179</v>
          </cell>
          <cell r="G96" t="str">
            <v>034-425110 ต่อ 112</v>
          </cell>
          <cell r="H96">
            <v>0</v>
          </cell>
          <cell r="I96">
            <v>0</v>
          </cell>
        </row>
        <row r="97">
          <cell r="A97">
            <v>92</v>
          </cell>
          <cell r="B97" t="str">
            <v>สถานีรถไฟมหาชัย</v>
          </cell>
          <cell r="C97" t="str">
            <v>นายสถานีรถไฟมหาชัย</v>
          </cell>
          <cell r="D97" t="str">
            <v>ต.มหาชัย อ.เมือง จ.สมุทรสาคร 74000</v>
          </cell>
          <cell r="E97">
            <v>0</v>
          </cell>
          <cell r="F97" t="str">
            <v>นายสถานี 034-411003</v>
          </cell>
          <cell r="G97" t="str">
            <v>034-413648</v>
          </cell>
          <cell r="H97">
            <v>0</v>
          </cell>
          <cell r="I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 t="str">
            <v>สารวัตร 034-413648</v>
          </cell>
          <cell r="G98" t="str">
            <v>034-413648</v>
          </cell>
          <cell r="H98">
            <v>0</v>
          </cell>
          <cell r="I98">
            <v>0</v>
          </cell>
        </row>
        <row r="99">
          <cell r="A99">
            <v>94</v>
          </cell>
          <cell r="B99" t="str">
            <v>สำนักงานนิคมอุตสาหกรรมสมุทรสาคร</v>
          </cell>
          <cell r="C99" t="str">
            <v>ผู้จัดการนิคมอุตสาหกรรมสมุทรสาคร</v>
          </cell>
          <cell r="D99" t="str">
            <v>ถ.พระราม 2  ต.บางกระเจ้า</v>
          </cell>
          <cell r="E99" t="str">
            <v>อ.เมือง จ.สมุทรสาคร 74000</v>
          </cell>
          <cell r="F99" t="str">
            <v>034-490066-8</v>
          </cell>
          <cell r="G99" t="str">
            <v>034-490070</v>
          </cell>
          <cell r="H99">
            <v>0</v>
          </cell>
          <cell r="I99">
            <v>0</v>
          </cell>
        </row>
        <row r="100">
          <cell r="A100">
            <v>95</v>
          </cell>
          <cell r="B100" t="str">
            <v>สำนักงานการเคหะชุมชนสมุทรสาคร</v>
          </cell>
          <cell r="C100" t="str">
            <v>หัวหน้าสำนักงานการเคหะชุมชนสมุทรสาคร</v>
          </cell>
          <cell r="D100" t="str">
            <v>33 ม.4 ถ.พระราม 2 ต.ท่าจีน</v>
          </cell>
          <cell r="E100" t="str">
            <v>อ.เมือง จ.สมุทรสาคร 74000</v>
          </cell>
          <cell r="F100" t="str">
            <v>034-497081/ 034-497048</v>
          </cell>
          <cell r="G100" t="str">
            <v>034-497081</v>
          </cell>
          <cell r="H100">
            <v>0</v>
          </cell>
          <cell r="I100">
            <v>0</v>
          </cell>
        </row>
        <row r="101">
          <cell r="A101">
            <v>96</v>
          </cell>
          <cell r="B101" t="str">
            <v>สำนักงานสะพานปลาสมุทรสาคร</v>
          </cell>
          <cell r="C101" t="str">
            <v>ผู้จัดการสะพานปลาสมุทรสาคร</v>
          </cell>
          <cell r="D101" t="str">
            <v>ถ.วิเชียรโชฎก ต.มหาชัย</v>
          </cell>
          <cell r="E101" t="str">
            <v>อ.เมือง จ.สมุทรสาคร 74000</v>
          </cell>
          <cell r="F101" t="str">
            <v>034-422803</v>
          </cell>
          <cell r="G101" t="str">
            <v>034-820320</v>
          </cell>
          <cell r="H101">
            <v>0</v>
          </cell>
          <cell r="I101">
            <v>0</v>
          </cell>
        </row>
        <row r="102">
          <cell r="A102">
            <v>97</v>
          </cell>
          <cell r="B102" t="str">
            <v>โทรศัพท์จังหวัด ส่วนบริการลูกค้า จังหวัดสมุทรสาคร</v>
          </cell>
          <cell r="C102">
            <v>0</v>
          </cell>
          <cell r="D102">
            <v>0</v>
          </cell>
          <cell r="E102">
            <v>0</v>
          </cell>
          <cell r="F102" t="str">
            <v>034-426111</v>
          </cell>
          <cell r="G102" t="str">
            <v>034-424869</v>
          </cell>
          <cell r="H102">
            <v>0</v>
          </cell>
          <cell r="I102">
            <v>0</v>
          </cell>
        </row>
        <row r="103">
          <cell r="A103">
            <v>98</v>
          </cell>
          <cell r="B103" t="str">
            <v>ภาคประชาสังคม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99</v>
          </cell>
          <cell r="B104">
            <v>0</v>
          </cell>
          <cell r="C104" t="str">
            <v>คุณนวลอนงค์  สำเภาทอง</v>
          </cell>
          <cell r="D104" t="str">
            <v>58/3 ม.4 ต.บางโทรัด</v>
          </cell>
          <cell r="E104" t="str">
            <v>อ.เมือง จ.สมุทรสาคร 74000</v>
          </cell>
          <cell r="F104" t="str">
            <v>081-9477574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100</v>
          </cell>
          <cell r="B105" t="str">
            <v>ชมรมส่งเสริมพัฒนาสตรี จังหวัดสมุทรสาคร</v>
          </cell>
          <cell r="C105" t="str">
            <v>คุณทิพวัลย์  ศรีจินดา</v>
          </cell>
          <cell r="D105" t="str">
            <v>32 ม.5 ต.หนองนกไข่</v>
          </cell>
          <cell r="E105" t="str">
            <v>อ.กระทุ่มแบน จ.สมุทรสาคร 74110</v>
          </cell>
          <cell r="F105" t="str">
            <v>081-4509281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101</v>
          </cell>
          <cell r="B106">
            <v>0</v>
          </cell>
          <cell r="C106" t="str">
            <v>นายนรินทร์  บุญร่วม</v>
          </cell>
          <cell r="D106" t="str">
            <v>840/5 ข้างท่าเรือเทศบาล ต.มหาชัย</v>
          </cell>
          <cell r="E106" t="str">
            <v>อ.เมือง จ.สมุทรสาคร 74000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102</v>
          </cell>
          <cell r="B107">
            <v>0</v>
          </cell>
          <cell r="C107" t="str">
            <v>นางเรณู  ดิษฐเอม</v>
          </cell>
          <cell r="D107" t="str">
            <v>45/4 ม.1 ต.คลองตัน</v>
          </cell>
          <cell r="E107" t="str">
            <v>อ.บ้านแพ้ว จ.สมุทรสาคร 74120</v>
          </cell>
          <cell r="F107" t="str">
            <v>087-9076808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103</v>
          </cell>
          <cell r="B108" t="str">
            <v>สถาบันพัฒนาองค์กรชุมชนเอกชนจังหวัดสมุทรสาคร</v>
          </cell>
          <cell r="C108" t="str">
            <v>นางอรุณรัตน์  น้อมนพ</v>
          </cell>
          <cell r="D108" t="str">
            <v>264/19 ถ.สุคนธวิท ต.ตลาดกระทุ่มแบน</v>
          </cell>
          <cell r="E108" t="str">
            <v>อ.กระทุ่มแบน จ.สมุทรสาคร 74110</v>
          </cell>
          <cell r="F108" t="str">
            <v>089-9868587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104</v>
          </cell>
          <cell r="B109" t="str">
            <v>ประธานเครือข่ายอาสาสมัครพิทักษ์ทรัพยากรทางทะเลและชายฝั่ง</v>
          </cell>
          <cell r="C109" t="str">
            <v>นายวรพล  ดวงล้อมจันทร์</v>
          </cell>
          <cell r="D109" t="str">
            <v>19/197 หมู่บ้านเอกชัยธานี ซ.เอกชัย 130</v>
          </cell>
          <cell r="E109" t="str">
            <v>แขวงบางบอน เขตบางบอน กทม. 10150</v>
          </cell>
          <cell r="F109" t="str">
            <v>081-4436425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105</v>
          </cell>
          <cell r="B110" t="str">
            <v>ประธานศูนย์ประสานงานองค์กรภาคเอกชนจังหวัดสมุทรสาคร</v>
          </cell>
          <cell r="C110" t="str">
            <v>นายปรีชา ศิริแสงอารำพี</v>
          </cell>
          <cell r="D110" t="str">
            <v>69/16 ม.13 ต.ท่าทราย</v>
          </cell>
          <cell r="E110" t="str">
            <v>อ.เมือง จ.สมุทรสาคร 74000</v>
          </cell>
          <cell r="F110" t="str">
            <v>089-2031388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106</v>
          </cell>
          <cell r="B111">
            <v>0</v>
          </cell>
          <cell r="C111" t="str">
            <v>นายพิษณุ  สำรวยรื่น</v>
          </cell>
          <cell r="D111" t="str">
            <v>105 ม.12 ต.บางยาง</v>
          </cell>
          <cell r="E111" t="str">
            <v>อ.กระทุ่มแบน จ.สมุทรสาคร 74110</v>
          </cell>
          <cell r="F111" t="str">
            <v>081-8381783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107</v>
          </cell>
          <cell r="B112" t="str">
            <v>ประธานสภาองค์กรชุมชนจังหวัดสมุทรสาคร</v>
          </cell>
          <cell r="C112" t="str">
            <v>นายวิเชียร  วงษ์วรรณรัตน์</v>
          </cell>
          <cell r="D112" t="str">
            <v>172 ม.5 ต.อำแพง</v>
          </cell>
          <cell r="E112" t="str">
            <v>อ.บ้านแพ้ว จ.สมุทรสาคร 74120</v>
          </cell>
          <cell r="F112" t="str">
            <v>081-4219505/034-433172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108</v>
          </cell>
          <cell r="B113" t="str">
            <v>ประธานสภาวัฒนธรรมจังหวัดสมุทรสาคร</v>
          </cell>
          <cell r="C113" t="str">
            <v>นายวรวุฒิ  บุญเพ็ญ</v>
          </cell>
          <cell r="D113" t="str">
            <v>91 หมู่ 8 ต.บ้านแพ้ว</v>
          </cell>
          <cell r="E113" t="str">
            <v>อ.บ้านแพ้ว จ.สมุทรสาคร 74120</v>
          </cell>
          <cell r="F113" t="str">
            <v>081-8484151 ,034-481399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109</v>
          </cell>
          <cell r="B114" t="str">
            <v>ประธานสภาเกษตรกรจังหวัดสมุทรสาคร</v>
          </cell>
          <cell r="C114" t="str">
            <v>นายวิลาศ  สุริวงษ์</v>
          </cell>
          <cell r="D114" t="str">
            <v>สำนักงานสภาเกษตรกรจังหวัดสมุทรสาคร 37/5 หมู่ 4</v>
          </cell>
          <cell r="E114" t="str">
            <v>ต.ท่าจีน อ.เมืองฯ จ.สมุทรสาคร 74000</v>
          </cell>
          <cell r="F114" t="str">
            <v>093-579 7978, 034-497 723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110</v>
          </cell>
          <cell r="B115" t="str">
            <v>นายกสมาคมผู้สื่อข่าวจังหวัดสมุทรสาคร</v>
          </cell>
          <cell r="C115" t="str">
            <v>นายชัยพร  ศิริพงษ์เวคิน</v>
          </cell>
          <cell r="D115" t="str">
            <v>19 หมู่ 2 ต.สวนหลวง</v>
          </cell>
          <cell r="E115" t="str">
            <v>อ.กระทุ่มแบน จ.สมุทรสาคร 74110</v>
          </cell>
          <cell r="F115" t="str">
            <v>081-573 2741 , 034-471860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111</v>
          </cell>
          <cell r="B116" t="str">
            <v>ภาคเอกชน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112</v>
          </cell>
          <cell r="B117" t="str">
            <v>สำนักงานหอการค้าจังหวัดสมุทรสาคร</v>
          </cell>
          <cell r="C117" t="str">
            <v>ประธานหอการค้าจังหวัดสมุทรสาคร</v>
          </cell>
          <cell r="D117" t="str">
            <v>1240/7 ถ.เอกชัย ต.มหาชัย</v>
          </cell>
          <cell r="E117" t="str">
            <v>อ.เมือง จ.สมุทรสาคร 74000</v>
          </cell>
          <cell r="F117" t="str">
            <v>034-820737</v>
          </cell>
          <cell r="G117" t="str">
            <v>034-820738</v>
          </cell>
          <cell r="H117">
            <v>0</v>
          </cell>
          <cell r="I117">
            <v>0</v>
          </cell>
        </row>
        <row r="118">
          <cell r="A118">
            <v>113</v>
          </cell>
          <cell r="B118">
            <v>0</v>
          </cell>
          <cell r="C118" t="str">
            <v xml:space="preserve">ประธานสภาอุตสาหกรรมจังหวัดสมุทรสาคร </v>
          </cell>
          <cell r="D118" t="str">
            <v>923/49 ถ.เอกชัย ต.มหาชัย</v>
          </cell>
          <cell r="E118" t="str">
            <v>อ.เมือง จ.สมุทรสาคร 74000</v>
          </cell>
          <cell r="F118" t="str">
            <v>086-3248024</v>
          </cell>
          <cell r="G118" t="str">
            <v>034-870923/034-870765 ต่อ 17</v>
          </cell>
          <cell r="H118">
            <v>0</v>
          </cell>
          <cell r="I118">
            <v>0</v>
          </cell>
        </row>
        <row r="119">
          <cell r="A119">
            <v>114</v>
          </cell>
          <cell r="B119" t="str">
            <v>นายกสมาคมการประมงจังหวัดสมุทรสาคร</v>
          </cell>
          <cell r="C119" t="str">
            <v xml:space="preserve">นายกสมาคมประมงจังหวัดสมุทรสาคร </v>
          </cell>
          <cell r="D119" t="str">
            <v>840/5 ข้างท่าเรือเทศบาล ต.มหาชัย</v>
          </cell>
          <cell r="E119" t="str">
            <v>อ.เมือง จ.สมุทรสาคร 74000</v>
          </cell>
          <cell r="F119" t="str">
            <v>034-412490/034-425227</v>
          </cell>
          <cell r="G119" t="str">
            <v>034-412490</v>
          </cell>
          <cell r="H119">
            <v>0</v>
          </cell>
          <cell r="I119">
            <v>0</v>
          </cell>
        </row>
        <row r="120">
          <cell r="A120">
            <v>115</v>
          </cell>
          <cell r="B120">
            <v>0</v>
          </cell>
          <cell r="C120" t="str">
            <v>นายกสมาคมกีฬาจังหวัดสมุทรสาคร</v>
          </cell>
          <cell r="D120" t="str">
            <v>ศูนย์การจังหวัดสมุทรสาคร (ค่ายลูกเสือ)</v>
          </cell>
          <cell r="E120" t="str">
            <v>อ.เมือง จ.สมุทรสาคร 74000</v>
          </cell>
          <cell r="F120" t="str">
            <v>034-427129</v>
          </cell>
          <cell r="G120" t="str">
            <v>034-811059</v>
          </cell>
          <cell r="H120">
            <v>0</v>
          </cell>
          <cell r="I120">
            <v>0</v>
          </cell>
        </row>
        <row r="121">
          <cell r="A121">
            <v>116</v>
          </cell>
          <cell r="B121">
            <v>0</v>
          </cell>
          <cell r="C121" t="str">
            <v>ที่ปรึกษาโครงการตลาดทะเลไทย</v>
          </cell>
          <cell r="D121" t="str">
            <v>ถ.พระราม 2 ต.ท่าทราย</v>
          </cell>
          <cell r="E121" t="str">
            <v>อ.เมือง จ.สมุทรสาคร 74000</v>
          </cell>
          <cell r="F121" t="str">
            <v>034-414191/034-820307-16</v>
          </cell>
          <cell r="G121" t="str">
            <v>034-422472/034-422592</v>
          </cell>
          <cell r="H121">
            <v>0</v>
          </cell>
          <cell r="I121">
            <v>0</v>
          </cell>
        </row>
        <row r="122">
          <cell r="A122">
            <v>117</v>
          </cell>
          <cell r="B122">
            <v>0</v>
          </cell>
          <cell r="C122" t="str">
            <v>ประธานชมรมผู้สื่อข่าวจังหวัดสมุทรสาคร</v>
          </cell>
          <cell r="D122" t="str">
            <v>19 ม.2 ตงสวนหลวง</v>
          </cell>
          <cell r="E122" t="str">
            <v>อ.กระทุ่มแบน จ.สมุทรสาคร 74110</v>
          </cell>
          <cell r="F122" t="str">
            <v>034-471860/034-473490</v>
          </cell>
          <cell r="G122" t="str">
            <v>034-4846222</v>
          </cell>
          <cell r="H122">
            <v>0</v>
          </cell>
          <cell r="I122">
            <v>0</v>
          </cell>
        </row>
        <row r="123">
          <cell r="A123">
            <v>118</v>
          </cell>
          <cell r="B123">
            <v>0</v>
          </cell>
          <cell r="C123" t="str">
            <v>ประธานชมรมธนาคารจังหวัดสมุทรสาคร</v>
          </cell>
          <cell r="D123" t="str">
            <v>311/2 ม.1 ถ.เศรษฐกิจ1 ต.คลองมะเดื่อ</v>
          </cell>
          <cell r="E123" t="str">
            <v>อ.กระทุ่มแบน จ.สมุทรสาคร 74110</v>
          </cell>
          <cell r="F123" t="str">
            <v>02-4205454-5</v>
          </cell>
          <cell r="G123" t="str">
            <v>02-4205456</v>
          </cell>
          <cell r="H123">
            <v>0</v>
          </cell>
          <cell r="I123">
            <v>0</v>
          </cell>
        </row>
        <row r="124">
          <cell r="A124">
            <v>119</v>
          </cell>
          <cell r="B124">
            <v>0</v>
          </cell>
          <cell r="C124" t="str">
            <v>เลขาธิการสมาคมส่งเสริมการท่องเที่ยวจังหวัดสมุทรสาคร</v>
          </cell>
          <cell r="D124" t="str">
            <v>1240/7 ถ.เอกชัย ต.มหาชัย</v>
          </cell>
          <cell r="E124" t="str">
            <v>อ.เมือง จ.สมุทรสาคร 74000</v>
          </cell>
          <cell r="F124" t="str">
            <v>034-820737</v>
          </cell>
          <cell r="G124" t="str">
            <v>034-820738</v>
          </cell>
          <cell r="H124">
            <v>0</v>
          </cell>
          <cell r="I124">
            <v>0</v>
          </cell>
        </row>
        <row r="125">
          <cell r="A125">
            <v>120</v>
          </cell>
          <cell r="B125">
            <v>0</v>
          </cell>
          <cell r="C125" t="str">
            <v>นายกสมาคมแปรรูปอาหารทะเลจังหวัดสมุทรสาคร</v>
          </cell>
          <cell r="D125" t="str">
            <v>69/16 ม.3 ถ.เศรษฐกิจ ต.ท่าทราย</v>
          </cell>
          <cell r="E125" t="str">
            <v>อ.เมือง จ.สมุทรสาคร 74000</v>
          </cell>
          <cell r="F125" t="str">
            <v>034-412490/ 034-425227</v>
          </cell>
          <cell r="G125" t="str">
            <v>034-412490</v>
          </cell>
          <cell r="H125">
            <v>0</v>
          </cell>
          <cell r="I125">
            <v>0</v>
          </cell>
        </row>
        <row r="126">
          <cell r="A126">
            <v>121</v>
          </cell>
          <cell r="B126" t="str">
            <v>อปท.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122</v>
          </cell>
          <cell r="B127" t="str">
            <v>เทศบาลนครสมุทรสาคร</v>
          </cell>
          <cell r="C127" t="str">
            <v>นายกเทศมนตรีนครสมุทรสาคร</v>
          </cell>
          <cell r="D127" t="str">
            <v>920/186 ถ.สุคนธวิท ต.มหาชัย</v>
          </cell>
          <cell r="E127" t="str">
            <v>อ.เมือง จ.สมุทรสาคร 74000</v>
          </cell>
          <cell r="F127" t="str">
            <v>034-411208/034-413853 ต่อ 216</v>
          </cell>
          <cell r="G127" t="str">
            <v>034-413783</v>
          </cell>
          <cell r="H127">
            <v>0</v>
          </cell>
          <cell r="I127">
            <v>0</v>
          </cell>
        </row>
        <row r="128">
          <cell r="A128">
            <v>123</v>
          </cell>
          <cell r="B128" t="str">
            <v>เทศบาลนครอ้อมน้อย</v>
          </cell>
          <cell r="C128" t="str">
            <v>นายกเทศมนตรีนครอ้อมน้อย</v>
          </cell>
          <cell r="D128" t="str">
            <v>234 ม.11 ซ.เพชรเกษม 87 ต.อ้อมน้อย</v>
          </cell>
          <cell r="E128" t="str">
            <v>อ.กระทุ่มแบน จ.สมุทรสาคร 74110</v>
          </cell>
          <cell r="F128" t="str">
            <v>02-424011-18</v>
          </cell>
          <cell r="G128" t="str">
            <v>02-4204747</v>
          </cell>
          <cell r="H128">
            <v>0</v>
          </cell>
          <cell r="I128">
            <v>0</v>
          </cell>
        </row>
        <row r="129">
          <cell r="A129">
            <v>124</v>
          </cell>
          <cell r="B129" t="str">
            <v>เทศบาลเมืองกระทุ่มแบน</v>
          </cell>
          <cell r="C129" t="str">
            <v>นายกเทศมนตรีเมืองกระทุ่มแบน</v>
          </cell>
          <cell r="D129" t="str">
            <v>สำนักงานเทศบาลเมืองกระทุ่มแบน</v>
          </cell>
          <cell r="E129" t="str">
            <v>อ.กระทุ่มแบน จ.สมุทรสาคร 74110</v>
          </cell>
          <cell r="F129" t="str">
            <v>034-471744-5/034-471912 ต่อ 108</v>
          </cell>
          <cell r="G129" t="str">
            <v>034-471745 ต่อ 102</v>
          </cell>
          <cell r="H129">
            <v>0</v>
          </cell>
          <cell r="I129">
            <v>0</v>
          </cell>
        </row>
        <row r="130">
          <cell r="A130">
            <v>125</v>
          </cell>
          <cell r="B130" t="str">
            <v>เทศบาลตำบลบางปลา</v>
          </cell>
          <cell r="C130" t="str">
            <v>นายกเทศมนตรีตำบลบางปลา</v>
          </cell>
          <cell r="D130" t="str">
            <v>ม.4 ถ.เศรษฐกิจ1 - บางปลา</v>
          </cell>
          <cell r="E130" t="str">
            <v>อ.เมือง จ.สมุทรสาคร 74000</v>
          </cell>
          <cell r="F130" t="str">
            <v>034-468176/034-468061</v>
          </cell>
          <cell r="G130" t="str">
            <v>034-468060</v>
          </cell>
          <cell r="H130">
            <v>0</v>
          </cell>
          <cell r="I130">
            <v>0</v>
          </cell>
        </row>
        <row r="131">
          <cell r="A131">
            <v>126</v>
          </cell>
          <cell r="B131" t="str">
            <v>เทศบาลตำบลบ้านแพ้ว</v>
          </cell>
          <cell r="C131" t="str">
            <v>นายกเทศมนตรีตำบลบ้านแพ้ว</v>
          </cell>
          <cell r="D131" t="str">
            <v>128/24 ม.1 ต.บ้านแพ้ว</v>
          </cell>
          <cell r="E131" t="str">
            <v>อ.บ้านแพ้ว จ.สมุทรสาคร 74120</v>
          </cell>
          <cell r="F131" t="str">
            <v>034-481313/034-481458</v>
          </cell>
          <cell r="G131" t="str">
            <v>034-483167/034-481458</v>
          </cell>
          <cell r="H131">
            <v>0</v>
          </cell>
          <cell r="I131">
            <v>0</v>
          </cell>
        </row>
        <row r="132">
          <cell r="A132">
            <v>127</v>
          </cell>
          <cell r="B132" t="str">
            <v>เทศบาลตำบลหลักห้า</v>
          </cell>
          <cell r="C132" t="str">
            <v>นายกเทศมนตรีตำบลหลักห้า</v>
          </cell>
          <cell r="D132" t="str">
            <v>สำนักงานเทศบาลตำบลหลักห้า</v>
          </cell>
          <cell r="E132" t="str">
            <v>อ.บ้านแพ้ว จ.สมุทรสาคร 74120</v>
          </cell>
          <cell r="F132" t="str">
            <v>034-483184-7</v>
          </cell>
          <cell r="G132" t="str">
            <v>034-483186</v>
          </cell>
          <cell r="H132">
            <v>0</v>
          </cell>
          <cell r="I132">
            <v>0</v>
          </cell>
        </row>
        <row r="133">
          <cell r="A133">
            <v>128</v>
          </cell>
          <cell r="B133" t="str">
            <v>เทศบาลเกษตรพัฒนา</v>
          </cell>
          <cell r="C133" t="str">
            <v>นายกเทศมนตรีตำบลเกษตรพัฒนา</v>
          </cell>
          <cell r="D133" t="str">
            <v>ม.5 ต.เกษตรพัฒนา</v>
          </cell>
          <cell r="E133" t="str">
            <v>อ.บ้านแพ้ว จ.สมุทรสาคร 74120</v>
          </cell>
          <cell r="F133" t="str">
            <v>034-853822/034-484520/034-484497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129</v>
          </cell>
          <cell r="B134" t="str">
            <v>เทศบาลตำบลสวนหลวง</v>
          </cell>
          <cell r="C134" t="str">
            <v>นายกเทศมนตรีตำบลสวนหลวง</v>
          </cell>
          <cell r="D134" t="str">
            <v>ม.5 ซ.ต้นสน ต.สวนหลวง</v>
          </cell>
          <cell r="E134" t="str">
            <v>อ.กระทุ่มแบน จ.สมุทรสาคร 74110</v>
          </cell>
          <cell r="F134" t="str">
            <v>02-4294740</v>
          </cell>
          <cell r="G134" t="str">
            <v>02-4294744</v>
          </cell>
          <cell r="H134">
            <v>0</v>
          </cell>
          <cell r="I134">
            <v>0</v>
          </cell>
        </row>
        <row r="135">
          <cell r="A135">
            <v>130</v>
          </cell>
          <cell r="B135" t="str">
            <v>เทศบาลตำบลท่าจีน</v>
          </cell>
          <cell r="C135" t="str">
            <v>นายกเทศมนตรีตำบลท่าจีน</v>
          </cell>
          <cell r="D135" t="str">
            <v>ซ.วัดใหญ่ ม.5 ต.ท่าจีน</v>
          </cell>
          <cell r="E135" t="str">
            <v>อ.เมือง จ.สมุทรสาคร 74000</v>
          </cell>
          <cell r="F135" t="str">
            <v>034-497096-7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131</v>
          </cell>
          <cell r="B136" t="str">
            <v>เทศบาลตำบลนาดี</v>
          </cell>
          <cell r="C136" t="str">
            <v>นายกเทศมนตรีตำบลนาดี</v>
          </cell>
          <cell r="D136" t="str">
            <v>111 ม.2 ถ.เศรษฐกิจ1 ต.นาดี</v>
          </cell>
          <cell r="E136" t="str">
            <v>อ.เมือง จ.สมุทรสาคร 74000</v>
          </cell>
          <cell r="F136" t="str">
            <v>034-831098-9 #116</v>
          </cell>
          <cell r="G136" t="str">
            <v>034-831098-9 #116</v>
          </cell>
          <cell r="H136">
            <v>0</v>
          </cell>
          <cell r="I136">
            <v>0</v>
          </cell>
        </row>
        <row r="137">
          <cell r="A137">
            <v>132</v>
          </cell>
          <cell r="B137" t="str">
            <v>เทศบาลตำบลบางหญ้าแพรก</v>
          </cell>
          <cell r="C137" t="str">
            <v>นายกเทศมนตรีตำบลบางหญ้าแพรก</v>
          </cell>
          <cell r="D137" t="str">
            <v xml:space="preserve">119 ม.6 ต.บางหญ้าแพรก </v>
          </cell>
          <cell r="E137" t="str">
            <v>อ.เมือง จ.สมุทรสาคร 74000</v>
          </cell>
          <cell r="F137" t="str">
            <v>034-497917/034-497928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133</v>
          </cell>
          <cell r="B138" t="str">
            <v xml:space="preserve">องค์การบริหารส่วนตำบลท่าทราย </v>
          </cell>
          <cell r="C138" t="str">
            <v xml:space="preserve">นายกองค์การบริหารส่วนตำบลท่าทราย </v>
          </cell>
          <cell r="D138" t="str">
            <v>ซ.บ่อนไก่ ม.6 ต.ท่าทราย</v>
          </cell>
          <cell r="E138" t="str">
            <v>อ.เมือง จ.สมุทรสาคร 74000</v>
          </cell>
          <cell r="F138" t="str">
            <v>034-428129-30</v>
          </cell>
          <cell r="G138" t="str">
            <v>034-816946</v>
          </cell>
          <cell r="H138">
            <v>0</v>
          </cell>
          <cell r="I138">
            <v>0</v>
          </cell>
        </row>
        <row r="139">
          <cell r="A139">
            <v>134</v>
          </cell>
          <cell r="B139" t="str">
            <v>องค์การบริหารส่วนตำบลพันท้ายนรสิงห์</v>
          </cell>
          <cell r="C139" t="str">
            <v>นายกองค์การบริหารส่วนตำบลพันท้ายนรสิงห์</v>
          </cell>
          <cell r="D139" t="str">
            <v>234 ม.4 ต.พันท้ายนรสิงห์</v>
          </cell>
          <cell r="E139" t="str">
            <v>อ.เมือง จ.สมุทรสาคร 74000</v>
          </cell>
          <cell r="F139" t="str">
            <v>034-478481/034-478461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135</v>
          </cell>
          <cell r="B140" t="str">
            <v>องค์การบริหารส่วนตำบลนาโคก</v>
          </cell>
          <cell r="C140" t="str">
            <v>นายกองค์การบริหารส่วนตำบลนาโคก</v>
          </cell>
          <cell r="D140" t="str">
            <v>ม.2 ต.นาโคก</v>
          </cell>
          <cell r="E140" t="str">
            <v>อ.เมือง จ.สมุทรสาคร 74000</v>
          </cell>
          <cell r="F140" t="str">
            <v>034-886122-24</v>
          </cell>
          <cell r="G140" t="str">
            <v>034-886122 ต่อ 0</v>
          </cell>
          <cell r="H140">
            <v>0</v>
          </cell>
          <cell r="I140">
            <v>0</v>
          </cell>
        </row>
        <row r="141">
          <cell r="A141">
            <v>136</v>
          </cell>
          <cell r="B141" t="str">
            <v>องค์การบริหารส่วนตำบลกาหลง</v>
          </cell>
          <cell r="C141" t="str">
            <v>นายกองค์การบริหารส่วนตำบลกาหลง</v>
          </cell>
          <cell r="D141" t="str">
            <v>ม1 ต.กาหลง</v>
          </cell>
          <cell r="E141" t="str">
            <v>อ.เมือง จ.สมุทรสาคร 74000</v>
          </cell>
          <cell r="F141" t="str">
            <v>034-851450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137</v>
          </cell>
          <cell r="B142" t="str">
            <v>องค์การบริหารส่วนตำบลบ้านเกาะ</v>
          </cell>
          <cell r="C142" t="str">
            <v>นายกองค์การบริหารส่วนตำบลบ้านเกาะ</v>
          </cell>
          <cell r="D142" t="str">
            <v>ม.2 ถ.เศรษฐกิจ1-บางปลา ต.บ้านเกาะ</v>
          </cell>
          <cell r="E142" t="str">
            <v>อ.เมือง จ.สมุทรสาคร 74000</v>
          </cell>
          <cell r="F142" t="str">
            <v>034-421124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138</v>
          </cell>
          <cell r="B143" t="str">
            <v>องค์การบริหารส่วนตำบลบ้านบ่อ</v>
          </cell>
          <cell r="C143" t="str">
            <v>นายกองค์การบริหารส่วนตำบลบ้านบ่อ</v>
          </cell>
          <cell r="D143" t="str">
            <v>4/1 ม.5 ต.บ้านบ่อ</v>
          </cell>
          <cell r="E143" t="str">
            <v>อ.เมือง จ.สมุทรสาคร 74000</v>
          </cell>
          <cell r="F143" t="str">
            <v>034-845050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139</v>
          </cell>
          <cell r="B144" t="str">
            <v>องค์การบริหารส่วนตำบลคอกกระบือ</v>
          </cell>
          <cell r="C144" t="str">
            <v>นายกองค์การบริหารส่วนตำบลคอกกระบือ</v>
          </cell>
          <cell r="D144" t="str">
            <v>40 ม.3 ถ.เอกชัย</v>
          </cell>
          <cell r="E144" t="str">
            <v>อ.เมือง จ.สมุทรสาคร 74000</v>
          </cell>
          <cell r="F144" t="str">
            <v>034-823295</v>
          </cell>
          <cell r="G144" t="str">
            <v>034-823295 ต่อ 13</v>
          </cell>
          <cell r="H144">
            <v>0</v>
          </cell>
          <cell r="I144">
            <v>0</v>
          </cell>
        </row>
        <row r="145">
          <cell r="A145">
            <v>140</v>
          </cell>
          <cell r="B145" t="str">
            <v>องค์การบริหารส่วนตำบลโคกขาม</v>
          </cell>
          <cell r="C145" t="str">
            <v>นายกองค์การบริหารส่วนตำบลโคกขาม</v>
          </cell>
          <cell r="D145" t="str">
            <v>ถ.สหกรณ์ ต.โคกขาม</v>
          </cell>
          <cell r="E145" t="str">
            <v>อ.เมือง จ.สมุทรสาคร 74000</v>
          </cell>
          <cell r="F145" t="str">
            <v>034-457004-5 #11</v>
          </cell>
          <cell r="G145" t="str">
            <v>034-457004 ต่อ 12</v>
          </cell>
          <cell r="H145">
            <v>0</v>
          </cell>
          <cell r="I145">
            <v>0</v>
          </cell>
        </row>
        <row r="146">
          <cell r="A146">
            <v>141</v>
          </cell>
          <cell r="B146" t="str">
            <v>องค์การบริหารส่วนตำบลชัยมงคล</v>
          </cell>
          <cell r="C146" t="str">
            <v>นายกองค์การบริหารส่วนตำบลชัยมงคล</v>
          </cell>
          <cell r="D146" t="str">
            <v>51 ม.2 ต.ชัยมงคล</v>
          </cell>
          <cell r="E146" t="str">
            <v>อ.เมือง จ.สมุทรสาคร 74000</v>
          </cell>
          <cell r="F146" t="str">
            <v>034-839826</v>
          </cell>
          <cell r="G146" t="str">
            <v>034-839826 ต่อ 18</v>
          </cell>
          <cell r="H146">
            <v>0</v>
          </cell>
          <cell r="I146">
            <v>0</v>
          </cell>
        </row>
        <row r="147">
          <cell r="A147">
            <v>142</v>
          </cell>
          <cell r="B147" t="str">
            <v>องค์การบริหารส่วนตำบลบางกระเจ้า</v>
          </cell>
          <cell r="C147" t="str">
            <v>นายกองค์การบริหารส่วนตำบลบางกระเจ้า</v>
          </cell>
          <cell r="D147" t="str">
            <v>ที่ทำการ อบต.บางกระเจ้า ต.บางกระเจ้า</v>
          </cell>
          <cell r="E147" t="str">
            <v>อ.เมือง จ.สมุทรสาคร 74000</v>
          </cell>
          <cell r="F147" t="str">
            <v>034-426010-13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143</v>
          </cell>
          <cell r="B148" t="str">
            <v>องค์การบริหารส่วนตำบลบางโทรัด</v>
          </cell>
          <cell r="C148" t="str">
            <v>นายกองค์การบริหารส่วนตำบลบางโทรัด</v>
          </cell>
          <cell r="D148" t="str">
            <v>ม.7 ต.บางโทรัด</v>
          </cell>
          <cell r="E148" t="str">
            <v>อ.เมือง จ.สมุทรสาคร 74000</v>
          </cell>
          <cell r="F148" t="str">
            <v>034-839038 ต่อ 11</v>
          </cell>
          <cell r="G148" t="str">
            <v>034-885080</v>
          </cell>
          <cell r="H148">
            <v>0</v>
          </cell>
          <cell r="I148">
            <v>0</v>
          </cell>
        </row>
        <row r="149">
          <cell r="A149">
            <v>144</v>
          </cell>
          <cell r="B149" t="str">
            <v>องค์การบริหารส่วนตำบลบางน้ำจืด</v>
          </cell>
          <cell r="C149" t="str">
            <v>นายกองค์การบริหารส่วนตำบลบางน้ำจืด</v>
          </cell>
          <cell r="D149" t="str">
            <v>ม.3 ต.บางน้ำจืด</v>
          </cell>
          <cell r="E149" t="str">
            <v>อ.เมือง จ.สมุทรสาคร 74000</v>
          </cell>
          <cell r="F149" t="str">
            <v>034-852286</v>
          </cell>
          <cell r="G149" t="str">
            <v>034-852286 ต่อ 223</v>
          </cell>
          <cell r="H149">
            <v>0</v>
          </cell>
          <cell r="I149">
            <v>0</v>
          </cell>
        </row>
        <row r="150">
          <cell r="A150">
            <v>145</v>
          </cell>
          <cell r="B150" t="str">
            <v>องค์การบริหารส่วนตำบลหนองนกไข่</v>
          </cell>
          <cell r="C150" t="str">
            <v>นายกองค์การบริหารส่วนตำบลหนองนกไข่</v>
          </cell>
          <cell r="D150" t="str">
            <v>ม.4 ถ.คลองตัน-หนองนกไข่</v>
          </cell>
          <cell r="E150" t="str">
            <v>อ.กระทุ่มแบน จ.สมุทรสาคร 74110</v>
          </cell>
          <cell r="F150" t="str">
            <v>034-499379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146</v>
          </cell>
          <cell r="B151" t="str">
            <v>องค์การบริหารส่วนตำบลบางยาง</v>
          </cell>
          <cell r="C151" t="str">
            <v>นายกองค์การบริหารส่วนตำบลบางยาง</v>
          </cell>
          <cell r="D151" t="str">
            <v>ม.5 ถ.รุ่งประชาบุญวัฒน์</v>
          </cell>
          <cell r="E151" t="str">
            <v>อ.กระทุ่มแบน จ.สมุทรสาคร 74110</v>
          </cell>
          <cell r="F151" t="str">
            <v>034-499477</v>
          </cell>
          <cell r="G151" t="str">
            <v>034-499478 # 16</v>
          </cell>
          <cell r="H151">
            <v>0</v>
          </cell>
          <cell r="I151">
            <v>0</v>
          </cell>
        </row>
        <row r="152">
          <cell r="A152">
            <v>147</v>
          </cell>
          <cell r="B152" t="str">
            <v>องค์การบริหารส่วนตำบลแคราย</v>
          </cell>
          <cell r="C152" t="str">
            <v>นายกองค์การบริหารส่วนตำบลแคราย</v>
          </cell>
          <cell r="D152" t="str">
            <v>ม.5 ถ.คลองมะเดือ่วัดศรีนวล</v>
          </cell>
          <cell r="E152" t="str">
            <v>อ.กระทุ่มแบน จ.สมุทรสาคร 74110</v>
          </cell>
          <cell r="F152" t="str">
            <v>034-470668</v>
          </cell>
          <cell r="G152" t="str">
            <v>034-472798</v>
          </cell>
          <cell r="H152">
            <v>0</v>
          </cell>
          <cell r="I152">
            <v>0</v>
          </cell>
        </row>
        <row r="153">
          <cell r="A153">
            <v>148</v>
          </cell>
          <cell r="B153" t="str">
            <v>องค์การบริหารส่วนตำบลคลองมะเดื่อ</v>
          </cell>
          <cell r="C153" t="str">
            <v>นายกองค์การบริหารส่วนตำบลคลองมะเดื่อ</v>
          </cell>
          <cell r="D153" t="str">
            <v>ม.10 ถ.เศรษฐกิจ ต.คลองมะเดื่อ</v>
          </cell>
          <cell r="E153" t="str">
            <v>อ.กระทุ่มแบน จ.สมุทรสาคร 74110</v>
          </cell>
          <cell r="F153" t="str">
            <v>034-878113-5</v>
          </cell>
          <cell r="G153" t="str">
            <v>034-878113 -5 ต่อ 4</v>
          </cell>
          <cell r="H153">
            <v>0</v>
          </cell>
          <cell r="I153">
            <v>0</v>
          </cell>
        </row>
        <row r="154">
          <cell r="A154">
            <v>149</v>
          </cell>
          <cell r="B154" t="str">
            <v>เทศบาลตำบลดอนไก่ดี</v>
          </cell>
          <cell r="C154" t="str">
            <v>นายกองค์การบริหารส่วนตำบลดอนไก่ดี</v>
          </cell>
          <cell r="D154" t="str">
            <v>99/10 ม.2 ต.ดอนไก่ดี</v>
          </cell>
          <cell r="E154" t="str">
            <v>อ.กระทุ่มแบน จ.สมุทรสาคร 74110</v>
          </cell>
          <cell r="F154" t="str">
            <v>034-479956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150</v>
          </cell>
          <cell r="B155" t="str">
            <v>องค์การบริหารส่วนตำบลท่าไม้</v>
          </cell>
          <cell r="C155" t="str">
            <v>นายกองค์การบริหารส่วนตำบลท่าไม้</v>
          </cell>
          <cell r="D155" t="str">
            <v>64 ม.8 ต.ท่าไม้</v>
          </cell>
          <cell r="E155" t="str">
            <v>อ.กระทุ่มแบน จ.สมุทรสาคร 74110</v>
          </cell>
          <cell r="F155" t="str">
            <v>02-4294860-4/02-4296864</v>
          </cell>
          <cell r="G155" t="str">
            <v>02-4294889</v>
          </cell>
          <cell r="H155">
            <v>0</v>
          </cell>
          <cell r="I155">
            <v>0</v>
          </cell>
        </row>
        <row r="156">
          <cell r="A156">
            <v>151</v>
          </cell>
          <cell r="B156" t="str">
            <v>องค์การบริหารส่วนตำบลท่าเสา</v>
          </cell>
          <cell r="C156" t="str">
            <v>นายกองค์การบริหารส่วนตำบลท่าเสา</v>
          </cell>
          <cell r="D156" t="str">
            <v>1/11 ม.2 ต.ท่าเสา</v>
          </cell>
          <cell r="E156" t="str">
            <v>อ.กระทุ่มแบน จ.สมุทรสาคร 74110</v>
          </cell>
          <cell r="F156" t="str">
            <v>034-844530-1</v>
          </cell>
          <cell r="G156" t="str">
            <v>034-844530 ต่อ 14</v>
          </cell>
          <cell r="H156">
            <v>0</v>
          </cell>
          <cell r="I156">
            <v>0</v>
          </cell>
        </row>
        <row r="157">
          <cell r="A157">
            <v>152</v>
          </cell>
          <cell r="B157" t="str">
            <v>องค์การบริหารส่วนตำบลคลองตัน</v>
          </cell>
          <cell r="C157" t="str">
            <v>นายกองค์การบริหารส่วนตำบลคลองตัน</v>
          </cell>
          <cell r="D157" t="str">
            <v>ม.3 ต.คลองตัน</v>
          </cell>
          <cell r="E157" t="str">
            <v>อ.บ้านแพ้ว จ.สมุทรสาคร 74120</v>
          </cell>
          <cell r="F157" t="str">
            <v>034-858532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153</v>
          </cell>
          <cell r="B158" t="str">
            <v>องค์การบริหารส่วนตำบลหลักสอง</v>
          </cell>
          <cell r="C158" t="str">
            <v>นายกองค์การบริหารส่วนตำบลหลักสอง</v>
          </cell>
          <cell r="D158" t="str">
            <v>52 ม.5 ต.หลักสอง</v>
          </cell>
          <cell r="E158" t="str">
            <v>อ.บ้านแพ้ว จ.สมุทรสาคร 74120</v>
          </cell>
          <cell r="F158" t="str">
            <v>034-853772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154</v>
          </cell>
          <cell r="B159" t="str">
            <v>องค์การบริหารส่วนตำบลเจ็ดริ้ว</v>
          </cell>
          <cell r="C159" t="str">
            <v>นายกองค์การบริหารส่วนตำบลเจ็ดริ้ว</v>
          </cell>
          <cell r="D159" t="str">
            <v>ม.3 ต.เจ็ดริ้ว</v>
          </cell>
          <cell r="E159" t="str">
            <v>อ.บ้านแพ้ว จ.สมุทรสาคร 74120</v>
          </cell>
          <cell r="F159" t="str">
            <v>034-853531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155</v>
          </cell>
          <cell r="B160" t="str">
            <v>องค์การบริหารส่วนตำบลสวนส้ม</v>
          </cell>
          <cell r="C160" t="str">
            <v>นายกองค์การบริหารส่วนตำบลสวนส้ม</v>
          </cell>
          <cell r="D160" t="str">
            <v>ม.2 ต.สวนส้ม</v>
          </cell>
          <cell r="E160" t="str">
            <v>อ.บ้านแพ้ว จ.สมุทรสาคร 74120</v>
          </cell>
          <cell r="F160" t="str">
            <v>034-443108-9</v>
          </cell>
          <cell r="G160" t="str">
            <v>034-443243</v>
          </cell>
          <cell r="H160">
            <v>0</v>
          </cell>
          <cell r="I160">
            <v>0</v>
          </cell>
        </row>
        <row r="161">
          <cell r="A161">
            <v>156</v>
          </cell>
          <cell r="B161" t="str">
            <v>องค์การบริหารส่วนตำบลอำแพง</v>
          </cell>
          <cell r="C161" t="str">
            <v>นายกองค์การบริหารส่วนตำบลอำแพง</v>
          </cell>
          <cell r="D161" t="str">
            <v>26 ม.5 ต.อำแพง</v>
          </cell>
          <cell r="E161" t="str">
            <v>อ.บ้านแพ้ว จ.สมุทรสาคร 74120</v>
          </cell>
          <cell r="F161" t="str">
            <v>034-858591</v>
          </cell>
          <cell r="G161" t="str">
            <v>034-883096</v>
          </cell>
          <cell r="H161">
            <v>0</v>
          </cell>
          <cell r="I161">
            <v>0</v>
          </cell>
        </row>
        <row r="162">
          <cell r="A162">
            <v>157</v>
          </cell>
          <cell r="B162" t="str">
            <v>องค์การบริหารส่วนตำบลหลักสาม</v>
          </cell>
          <cell r="C162" t="str">
            <v>นายกองค์การบริหารส่วนตำบลหลักสาม</v>
          </cell>
          <cell r="D162" t="str">
            <v>333/1 ม.1 ต.หลักสาม</v>
          </cell>
          <cell r="E162" t="str">
            <v>อ.บ้านแพ้ว จ.สมุทรสาคร 74120</v>
          </cell>
          <cell r="F162" t="str">
            <v>034-483123/034-850638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158</v>
          </cell>
          <cell r="B163" t="str">
            <v>ธนาคารเพื่อการเกษตรและสหกรณ์การเกษตร สาขาสมุทรสาคร</v>
          </cell>
          <cell r="C163" t="str">
            <v>ผู้จัดการธนาคารเพื่อการเกษตรและสหกรณ์การเกษตร สาขาสมุทรสาคร</v>
          </cell>
          <cell r="D163">
            <v>0</v>
          </cell>
          <cell r="E163">
            <v>0</v>
          </cell>
          <cell r="F163" t="str">
            <v>034-411492</v>
          </cell>
          <cell r="G163" t="str">
            <v>034-411165#14</v>
          </cell>
          <cell r="H163">
            <v>0</v>
          </cell>
          <cell r="I163">
            <v>0</v>
          </cell>
        </row>
        <row r="164">
          <cell r="A164">
            <v>159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161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162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163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164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165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166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168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169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170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171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172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173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174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176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177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178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179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180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181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182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184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185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186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187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188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189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190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191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1"/>
      <sheetName val="ทะเบียน"/>
      <sheetName val="ข้อมูลหนี้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B3" t="str">
            <v>นางสาววรวรรณ วุฒิวณิชย์</v>
          </cell>
        </row>
      </sheetData>
      <sheetData sheetId="2"/>
      <sheetData sheetId="3"/>
      <sheetData sheetId="4"/>
      <sheetData sheetId="5">
        <row r="3">
          <cell r="B3" t="str">
            <v>นางสาววรวรรณ วุฒิวณิชย์</v>
          </cell>
        </row>
      </sheetData>
      <sheetData sheetId="6"/>
      <sheetData sheetId="7"/>
      <sheetData sheetId="8"/>
      <sheetData sheetId="9">
        <row r="3">
          <cell r="B3" t="str">
            <v>หน่วยงานส่วนภูมิภาค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t1jjnSodhdyJW_3d_a9sbEM8_EjfIkZU/view?usp=drivesdk" TargetMode="External"/><Relationship Id="rId299" Type="http://schemas.openxmlformats.org/officeDocument/2006/relationships/hyperlink" Target="https://drive.google.com/file/d/1soGAQP6heuL0MjlXQVC1iIP7tB51L8I7/view?usp=drivesdk" TargetMode="External"/><Relationship Id="rId21" Type="http://schemas.openxmlformats.org/officeDocument/2006/relationships/hyperlink" Target="https://drive.google.com/file/d/1tj4Kk0vce_Acj_AXBDtmo6wNSMVPim2C/view?usp=drivesdk" TargetMode="External"/><Relationship Id="rId63" Type="http://schemas.openxmlformats.org/officeDocument/2006/relationships/hyperlink" Target="https://drive.google.com/file/d/1tjSMCVJ7MzecV7hN_eUB_7toFkQo46pD/view?usp=drivesdk" TargetMode="External"/><Relationship Id="rId159" Type="http://schemas.openxmlformats.org/officeDocument/2006/relationships/hyperlink" Target="https://drive.google.com/file/d/1PVhaLoBRtOAJtxTatchoHD5Tlx1A1FYD/view?usp=drivesdk" TargetMode="External"/><Relationship Id="rId324" Type="http://schemas.openxmlformats.org/officeDocument/2006/relationships/hyperlink" Target="https://drive.google.com/file/d/1Sj9MzP_OcdsZRZiK-CGAvy7o-M6neEmU/view?usp=drivesdk" TargetMode="External"/><Relationship Id="rId366" Type="http://schemas.openxmlformats.org/officeDocument/2006/relationships/hyperlink" Target="https://drive.google.com/file/d/1MxXpo2s7mxAu718CBoYqIa_1dU_H7aeE/view?usp=drivesdk" TargetMode="External"/><Relationship Id="rId170" Type="http://schemas.openxmlformats.org/officeDocument/2006/relationships/hyperlink" Target="https://drive.google.com/file/d/1rYzritgtRCuYPPpvinThRy3_fdzGGaA-/view?usp=drivesdk" TargetMode="External"/><Relationship Id="rId226" Type="http://schemas.openxmlformats.org/officeDocument/2006/relationships/hyperlink" Target="https://drive.google.com/file/d/1crE6AW5e3yLk9M4MSVIa4sWF4N3p1UPI/view?usp=drivesdk" TargetMode="External"/><Relationship Id="rId433" Type="http://schemas.openxmlformats.org/officeDocument/2006/relationships/hyperlink" Target="https://drive.google.com/file/d/1M0ii0AKJFekHLii2RvOgRK6xt3b0n4ic/view?usp=drivesdk" TargetMode="External"/><Relationship Id="rId268" Type="http://schemas.openxmlformats.org/officeDocument/2006/relationships/hyperlink" Target="https://drive.google.com/file/d/1dKpq6f1M6HxhoPkDS9y4gWLrmbAWVrf9/view?usp=drivesdk" TargetMode="External"/><Relationship Id="rId475" Type="http://schemas.openxmlformats.org/officeDocument/2006/relationships/hyperlink" Target="https://drive.google.com/file/d/1agAqn0d26exUvuB9EKnvAvY4BTYVTrVY/view?usp=drivesdk" TargetMode="External"/><Relationship Id="rId32" Type="http://schemas.openxmlformats.org/officeDocument/2006/relationships/hyperlink" Target="https://drive.google.com/file/d/1oLtgR6CHs4Byn3KLCicEgeCDHO90pjRA/view?usp=drivesdk" TargetMode="External"/><Relationship Id="rId74" Type="http://schemas.openxmlformats.org/officeDocument/2006/relationships/hyperlink" Target="https://drive.google.com/file/d/1uV8i2-In_GgtgGNWM8J_vqgXuWh6o2Mm/view?usp=drivesdk" TargetMode="External"/><Relationship Id="rId128" Type="http://schemas.openxmlformats.org/officeDocument/2006/relationships/hyperlink" Target="https://drive.google.com/file/d/1BNbF5D-GF2pbqN0EZLqPdoTkLOPKD0H7/view?usp=drivesdk" TargetMode="External"/><Relationship Id="rId335" Type="http://schemas.openxmlformats.org/officeDocument/2006/relationships/hyperlink" Target="https://drive.google.com/file/d/17zhcYvZWs9vrp8l7RcCXFXdxQ5jWbGg1/view?usp=drivesdk" TargetMode="External"/><Relationship Id="rId377" Type="http://schemas.openxmlformats.org/officeDocument/2006/relationships/hyperlink" Target="https://drive.google.com/file/d/1M8M1woyTDg7N8GHPBaqoj3DE4iyrGemW/view?usp=drivesdk" TargetMode="External"/><Relationship Id="rId500" Type="http://schemas.openxmlformats.org/officeDocument/2006/relationships/hyperlink" Target="https://drive.google.com/file/d/1wdSgt7mEzaSA_06BG-OwVS_kN6NZxmTu/view?usp=drivesdk" TargetMode="External"/><Relationship Id="rId5" Type="http://schemas.openxmlformats.org/officeDocument/2006/relationships/hyperlink" Target="https://drive.google.com/file/d/1aqtwCr-HMCKCdQ3cz1lMcpAMXp8caAVb/view?usp=drivesdk" TargetMode="External"/><Relationship Id="rId181" Type="http://schemas.openxmlformats.org/officeDocument/2006/relationships/hyperlink" Target="https://drive.google.com/file/d/1DJpsiM5rpaKgfnbrPYqlfXSYFnDSAsd-/view?usp=drivesdk" TargetMode="External"/><Relationship Id="rId237" Type="http://schemas.openxmlformats.org/officeDocument/2006/relationships/hyperlink" Target="https://drive.google.com/file/d/1Na3Q_vMp5jrENxz9Vvie130QcWj4j2Dm/view?usp=drivesdk" TargetMode="External"/><Relationship Id="rId402" Type="http://schemas.openxmlformats.org/officeDocument/2006/relationships/hyperlink" Target="https://drive.google.com/file/d/17UMMdimkBssjpmrxoWdcbVqD-9W6PBCZ/view?usp=drivesdk" TargetMode="External"/><Relationship Id="rId279" Type="http://schemas.openxmlformats.org/officeDocument/2006/relationships/hyperlink" Target="https://drive.google.com/file/d/1gkGwzvWbLnE07V9IxrjMJqReDHFEGgLo/view?usp=drivesdk" TargetMode="External"/><Relationship Id="rId444" Type="http://schemas.openxmlformats.org/officeDocument/2006/relationships/hyperlink" Target="https://drive.google.com/file/d/1y2pTygw7MGonVi2uAuV3LF001HbVJ72_/view?usp=drivesdk" TargetMode="External"/><Relationship Id="rId486" Type="http://schemas.openxmlformats.org/officeDocument/2006/relationships/hyperlink" Target="https://drive.google.com/file/d/1toQIoNmya6z5Zp0FzdcBaMjclb6gGYng/view?usp=drivesdk" TargetMode="External"/><Relationship Id="rId43" Type="http://schemas.openxmlformats.org/officeDocument/2006/relationships/hyperlink" Target="https://drive.google.com/file/d/1JWknm0DdFY4W0nl-9I9AfDIgVqGwnBD5/view?usp=drivesdk" TargetMode="External"/><Relationship Id="rId139" Type="http://schemas.openxmlformats.org/officeDocument/2006/relationships/hyperlink" Target="https://drive.google.com/file/d/1EexFUVbXTZkMBWDamzN7sYqJijGBDQh_/view?usp=drivesdk" TargetMode="External"/><Relationship Id="rId290" Type="http://schemas.openxmlformats.org/officeDocument/2006/relationships/hyperlink" Target="https://drive.google.com/file/d/1SMU65E-pdcQWe-Z73_Pr3Vej77g-dQdv/view?usp=drivesdk" TargetMode="External"/><Relationship Id="rId304" Type="http://schemas.openxmlformats.org/officeDocument/2006/relationships/hyperlink" Target="https://drive.google.com/file/d/1SP46PzcfbO8wmHuPYdcqqhKWB8Gt_FTX/view?usp=drivesdk" TargetMode="External"/><Relationship Id="rId346" Type="http://schemas.openxmlformats.org/officeDocument/2006/relationships/hyperlink" Target="https://drive.google.com/file/d/1NPH7YCYIgplRaVyeB9ygBCDtHDwZ51f6/view?usp=drivesdk" TargetMode="External"/><Relationship Id="rId388" Type="http://schemas.openxmlformats.org/officeDocument/2006/relationships/hyperlink" Target="https://drive.google.com/file/d/1Vyt1_0FwRxN5pcl6xjaLMkoqYL3ol7k-/view?usp=drivesdk" TargetMode="External"/><Relationship Id="rId511" Type="http://schemas.openxmlformats.org/officeDocument/2006/relationships/hyperlink" Target="https://drive.google.com/file/d/1Tp_nCksEoeThMJUscfO_-HsZK_ueB26i/view?usp=drivesdk" TargetMode="External"/><Relationship Id="rId85" Type="http://schemas.openxmlformats.org/officeDocument/2006/relationships/hyperlink" Target="https://drive.google.com/file/d/1PlooJjw1qDTwWi4MQbLKhLKTzRFAwE-U/view?usp=drivesdk" TargetMode="External"/><Relationship Id="rId150" Type="http://schemas.openxmlformats.org/officeDocument/2006/relationships/hyperlink" Target="https://drive.google.com/file/d/1D6AhB9d4eHKFUZ2jNa_w2LFCaYHG7roQ/view?usp=drivesdk" TargetMode="External"/><Relationship Id="rId192" Type="http://schemas.openxmlformats.org/officeDocument/2006/relationships/hyperlink" Target="https://drive.google.com/file/d/1Yy1nOOJu5Fn2-AJAbrJ14f6cY_GyIJhw/view?usp=drivesdk" TargetMode="External"/><Relationship Id="rId206" Type="http://schemas.openxmlformats.org/officeDocument/2006/relationships/hyperlink" Target="https://drive.google.com/file/d/12VE-eK0dRFwzV_mmBWSoXepodXCWgKJF/view?usp=drivesdk" TargetMode="External"/><Relationship Id="rId413" Type="http://schemas.openxmlformats.org/officeDocument/2006/relationships/hyperlink" Target="https://drive.google.com/file/d/11lECS8nYquqpTQJxvDxHhy-xT2jzfn6O/view?usp=drivesdk" TargetMode="External"/><Relationship Id="rId248" Type="http://schemas.openxmlformats.org/officeDocument/2006/relationships/hyperlink" Target="https://drive.google.com/file/d/11OFNgJRte3hkcSxNUrlmC_GDz-RZs0zz/view?usp=drivesdk" TargetMode="External"/><Relationship Id="rId455" Type="http://schemas.openxmlformats.org/officeDocument/2006/relationships/hyperlink" Target="https://drive.google.com/file/d/1PM6Uw90rni_4dX8XaKrUjxYoGMZnaGCm/view?usp=drivesdk" TargetMode="External"/><Relationship Id="rId497" Type="http://schemas.openxmlformats.org/officeDocument/2006/relationships/hyperlink" Target="https://drive.google.com/file/d/1Y7MesTHqM2ndEo0gZDYm0c7gQPO56Hux/view?usp=drivesdk" TargetMode="External"/><Relationship Id="rId12" Type="http://schemas.openxmlformats.org/officeDocument/2006/relationships/hyperlink" Target="https://drive.google.com/file/d/1BLQM7ocH07siEkxtI_gYcjuucIr7Eql3/view?usp=drivesdk" TargetMode="External"/><Relationship Id="rId108" Type="http://schemas.openxmlformats.org/officeDocument/2006/relationships/hyperlink" Target="https://drive.google.com/file/d/1qwsM8dvAz-n6z1yzQoiaXmNkiOFmxwYR/view?usp=drivesdk" TargetMode="External"/><Relationship Id="rId315" Type="http://schemas.openxmlformats.org/officeDocument/2006/relationships/hyperlink" Target="https://drive.google.com/file/d/1gkhe3KCLKJ9B8tln2g6AlP3x051v7DPG/view?usp=drivesdk" TargetMode="External"/><Relationship Id="rId357" Type="http://schemas.openxmlformats.org/officeDocument/2006/relationships/hyperlink" Target="https://drive.google.com/file/d/1lf8-7DqWF4Ie3hydH__ciUuT4fT9_jts/view?usp=drivesdk" TargetMode="External"/><Relationship Id="rId522" Type="http://schemas.openxmlformats.org/officeDocument/2006/relationships/hyperlink" Target="https://drive.google.com/file/d/1vKZMfbN8YWHiWuA4m5bC0Gyl7hcyWrlR/view?usp=drivesdk" TargetMode="External"/><Relationship Id="rId54" Type="http://schemas.openxmlformats.org/officeDocument/2006/relationships/hyperlink" Target="https://drive.google.com/file/d/1u2QJfRl-1BZskEmOiCLodoP9jsfUk37U/view?usp=drivesdk" TargetMode="External"/><Relationship Id="rId96" Type="http://schemas.openxmlformats.org/officeDocument/2006/relationships/hyperlink" Target="https://drive.google.com/file/d/1Xu1AqKqPIM3v2Gy3_skv2fIjaZXz6l_P/view?usp=drivesdk" TargetMode="External"/><Relationship Id="rId161" Type="http://schemas.openxmlformats.org/officeDocument/2006/relationships/hyperlink" Target="https://drive.google.com/file/d/1G7IlkFDiTs_H_pYlcy0MEwdSZTr-F-6w/view?usp=drivesdk" TargetMode="External"/><Relationship Id="rId217" Type="http://schemas.openxmlformats.org/officeDocument/2006/relationships/hyperlink" Target="https://drive.google.com/file/d/1pq87Qb3y3g5PPdnoei0aa6oIFmFrorwJ/view?usp=drivesdk" TargetMode="External"/><Relationship Id="rId399" Type="http://schemas.openxmlformats.org/officeDocument/2006/relationships/hyperlink" Target="https://drive.google.com/file/d/10PwnWVDTmYQ0Vj0ESE8h5lThUFNVkcTn/view?usp=drivesdk" TargetMode="External"/><Relationship Id="rId259" Type="http://schemas.openxmlformats.org/officeDocument/2006/relationships/hyperlink" Target="https://drive.google.com/file/d/1VMUs9BQAQfWFuaNQg5xkuJwNKCKd6eFI/view?usp=drivesdk" TargetMode="External"/><Relationship Id="rId424" Type="http://schemas.openxmlformats.org/officeDocument/2006/relationships/hyperlink" Target="https://drive.google.com/file/d/1uXCrP_A-oWlAyE9vcKYccbzUoXRG5adh/view?usp=drivesdk" TargetMode="External"/><Relationship Id="rId466" Type="http://schemas.openxmlformats.org/officeDocument/2006/relationships/hyperlink" Target="https://drive.google.com/file/d/1_3Zle_2Lkx15CBzEZqkx7ocHQmA6rqzO/view?usp=drivesdk" TargetMode="External"/><Relationship Id="rId23" Type="http://schemas.openxmlformats.org/officeDocument/2006/relationships/hyperlink" Target="https://drive.google.com/file/d/18IpOkwog3bjE4CGrK0nMFrBeDFraftcv/view?usp=drivesdk" TargetMode="External"/><Relationship Id="rId119" Type="http://schemas.openxmlformats.org/officeDocument/2006/relationships/hyperlink" Target="https://drive.google.com/file/d/1fcTDkfxO5uYT28IC5EC3rS7YNOvF_1q4/view?usp=drivesdk" TargetMode="External"/><Relationship Id="rId270" Type="http://schemas.openxmlformats.org/officeDocument/2006/relationships/hyperlink" Target="https://drive.google.com/file/d/1LikvcFe_cZIWf1TgAjqeAINrYIaV6Dyf/view?usp=drivesdk" TargetMode="External"/><Relationship Id="rId326" Type="http://schemas.openxmlformats.org/officeDocument/2006/relationships/hyperlink" Target="https://drive.google.com/file/d/1M79SBQ9NRimrX8Wn4f5HT-oeA5z1FlXA/view?usp=drivesdk" TargetMode="External"/><Relationship Id="rId65" Type="http://schemas.openxmlformats.org/officeDocument/2006/relationships/hyperlink" Target="https://drive.google.com/file/d/1k236uesFnXe8H58njjYpQAmCW63h6zSW/view?usp=drivesdk" TargetMode="External"/><Relationship Id="rId130" Type="http://schemas.openxmlformats.org/officeDocument/2006/relationships/hyperlink" Target="https://drive.google.com/file/d/1gxpsfhOifQgOxqg4pmOdnHfzDt4enoUV/view?usp=drivesdk" TargetMode="External"/><Relationship Id="rId368" Type="http://schemas.openxmlformats.org/officeDocument/2006/relationships/hyperlink" Target="https://drive.google.com/file/d/1Ock5BJPTK4Mja4p-bccy7kUSZpxrGlBd/view?usp=drivesdk" TargetMode="External"/><Relationship Id="rId172" Type="http://schemas.openxmlformats.org/officeDocument/2006/relationships/hyperlink" Target="https://drive.google.com/file/d/15aSJ2Iu3x2i3aqt8-LhoeEfKnaJDK91i/view?usp=drivesdk" TargetMode="External"/><Relationship Id="rId228" Type="http://schemas.openxmlformats.org/officeDocument/2006/relationships/hyperlink" Target="https://drive.google.com/file/d/1JJqn2bPndVm7T6Rzh_SErPoR-9ez8Ou1/view?usp=drivesdk" TargetMode="External"/><Relationship Id="rId435" Type="http://schemas.openxmlformats.org/officeDocument/2006/relationships/hyperlink" Target="https://drive.google.com/file/d/1yYdPSWP86n4P1iOW31gUUhVX0knWfb-g/view?usp=drivesdk" TargetMode="External"/><Relationship Id="rId477" Type="http://schemas.openxmlformats.org/officeDocument/2006/relationships/hyperlink" Target="https://drive.google.com/file/d/1Q7BgyLMVuH3gvWSrENKlFjYPI915A27v/view?usp=drivesdk" TargetMode="External"/><Relationship Id="rId281" Type="http://schemas.openxmlformats.org/officeDocument/2006/relationships/hyperlink" Target="https://drive.google.com/file/d/1yWUkXP5WTejm_NHpYWk12JTkq1btYB_2/view?usp=drivesdk" TargetMode="External"/><Relationship Id="rId337" Type="http://schemas.openxmlformats.org/officeDocument/2006/relationships/hyperlink" Target="https://drive.google.com/file/d/1RCx79NdezS9Q34QZIfjkmHog94vUjbhU/view?usp=drivesdk" TargetMode="External"/><Relationship Id="rId502" Type="http://schemas.openxmlformats.org/officeDocument/2006/relationships/hyperlink" Target="https://drive.google.com/file/d/1ivOU8cz0B0MS9auriIdH1YkyD4SEFN3H/view?usp=drivesdk" TargetMode="External"/><Relationship Id="rId34" Type="http://schemas.openxmlformats.org/officeDocument/2006/relationships/hyperlink" Target="https://drive.google.com/file/d/1SIaTVeAb1zX22fFqJC0lb5FUnJmlPswT/view?usp=drivesdk" TargetMode="External"/><Relationship Id="rId76" Type="http://schemas.openxmlformats.org/officeDocument/2006/relationships/hyperlink" Target="https://drive.google.com/file/d/1LbtDg4ls4Oeyro-VyQCohz4d-Pv6MzyV/view?usp=drivesdk" TargetMode="External"/><Relationship Id="rId141" Type="http://schemas.openxmlformats.org/officeDocument/2006/relationships/hyperlink" Target="https://drive.google.com/file/d/1aUZUTYa8I5ML4v05LFAVPcEqcQu1T4tk/view?usp=drivesdk" TargetMode="External"/><Relationship Id="rId379" Type="http://schemas.openxmlformats.org/officeDocument/2006/relationships/hyperlink" Target="https://drive.google.com/file/d/1dhXK-tFJK8XozdZaSE2qAmuTlsE1O0xK/view?usp=drivesdk" TargetMode="External"/><Relationship Id="rId7" Type="http://schemas.openxmlformats.org/officeDocument/2006/relationships/hyperlink" Target="https://drive.google.com/file/d/1qBRXYsLPGWzlL2da9HqoXCn-EvxYEYg1/view?usp=drivesdk" TargetMode="External"/><Relationship Id="rId183" Type="http://schemas.openxmlformats.org/officeDocument/2006/relationships/hyperlink" Target="https://drive.google.com/file/d/18TZ1-k-uPrEXQJ4Q5X1LyvfQCDXNXR-Z/view?usp=drivesdk" TargetMode="External"/><Relationship Id="rId239" Type="http://schemas.openxmlformats.org/officeDocument/2006/relationships/hyperlink" Target="https://drive.google.com/file/d/1c1NSvTJNVwXPkNlEqLsH67GXJUUeEWwm/view?usp=drivesdk" TargetMode="External"/><Relationship Id="rId390" Type="http://schemas.openxmlformats.org/officeDocument/2006/relationships/hyperlink" Target="https://drive.google.com/file/d/1f5apq-HbTrOJC_7P75BO9h2xv1HVX5Qu/view?usp=drivesdk" TargetMode="External"/><Relationship Id="rId404" Type="http://schemas.openxmlformats.org/officeDocument/2006/relationships/hyperlink" Target="https://drive.google.com/file/d/12uE29DJ--sVZz6FK1eLzTO-Upj6kyTLf/view?usp=drivesdk" TargetMode="External"/><Relationship Id="rId446" Type="http://schemas.openxmlformats.org/officeDocument/2006/relationships/hyperlink" Target="https://drive.google.com/file/d/1c-tIBTl3c6PKwUHsICy1mCfL3BbSg0SH/view?usp=drivesdk" TargetMode="External"/><Relationship Id="rId250" Type="http://schemas.openxmlformats.org/officeDocument/2006/relationships/hyperlink" Target="https://drive.google.com/file/d/1cehjV1H-ksWjywlKR-yHp6ijsWaqzLSj/view?usp=drivesdk" TargetMode="External"/><Relationship Id="rId292" Type="http://schemas.openxmlformats.org/officeDocument/2006/relationships/hyperlink" Target="https://drive.google.com/file/d/1cnUB9a3uH6NYbj9wVIHg4-f4CsnUkMcz/view?usp=drivesdk" TargetMode="External"/><Relationship Id="rId306" Type="http://schemas.openxmlformats.org/officeDocument/2006/relationships/hyperlink" Target="https://drive.google.com/file/d/1vKyWZOIxn6SJ4A58iCKO1qU4ElTln9lr/view?usp=drivesdk" TargetMode="External"/><Relationship Id="rId488" Type="http://schemas.openxmlformats.org/officeDocument/2006/relationships/hyperlink" Target="https://drive.google.com/file/d/1tkcT9PLutP81dPwUMbhfxiH23Om6CsQT/view?usp=drivesdk" TargetMode="External"/><Relationship Id="rId45" Type="http://schemas.openxmlformats.org/officeDocument/2006/relationships/hyperlink" Target="https://drive.google.com/file/d/1s74zqSbZt_bnZ5M_zH_Rh_QUAyGKb03u/view?usp=drivesdk" TargetMode="External"/><Relationship Id="rId87" Type="http://schemas.openxmlformats.org/officeDocument/2006/relationships/hyperlink" Target="https://drive.google.com/file/d/1pkEKBTsabFg4bxhJ6yyUw8QJ4Lr5NMf4/view?usp=drivesdk" TargetMode="External"/><Relationship Id="rId110" Type="http://schemas.openxmlformats.org/officeDocument/2006/relationships/hyperlink" Target="https://drive.google.com/file/d/1oTwDuWCjUCLUyeHAGlcY9QUQ_RcSl8Uv/view?usp=drivesdk" TargetMode="External"/><Relationship Id="rId348" Type="http://schemas.openxmlformats.org/officeDocument/2006/relationships/hyperlink" Target="https://drive.google.com/file/d/1S_5L0EVt56FHel9d3HlQcDSCNiiXJZBl/view?usp=drivesdk" TargetMode="External"/><Relationship Id="rId513" Type="http://schemas.openxmlformats.org/officeDocument/2006/relationships/hyperlink" Target="https://drive.google.com/file/d/121t6OauIdQ6-05HxKqRnASQu7vnmxvKU/view?usp=drivesdk" TargetMode="External"/><Relationship Id="rId152" Type="http://schemas.openxmlformats.org/officeDocument/2006/relationships/hyperlink" Target="https://drive.google.com/file/d/1NsKzPobjmIWGleVI7CzwWWek77-eMzw2/view?usp=drivesdk" TargetMode="External"/><Relationship Id="rId194" Type="http://schemas.openxmlformats.org/officeDocument/2006/relationships/hyperlink" Target="https://drive.google.com/file/d/1xd9svRKG41QlWUaZI5evgvzfjrSJm-p4/view?usp=drivesdk" TargetMode="External"/><Relationship Id="rId208" Type="http://schemas.openxmlformats.org/officeDocument/2006/relationships/hyperlink" Target="https://drive.google.com/file/d/1vVV7nC5vHmbYguOkHGdJp_7EPL2I5MTy/view?usp=drivesdk" TargetMode="External"/><Relationship Id="rId415" Type="http://schemas.openxmlformats.org/officeDocument/2006/relationships/hyperlink" Target="https://drive.google.com/file/d/1HLYp7WUTKD8mc_LIlPhwVCPMf4mjjAEw/view?usp=drivesdk" TargetMode="External"/><Relationship Id="rId457" Type="http://schemas.openxmlformats.org/officeDocument/2006/relationships/hyperlink" Target="https://drive.google.com/file/d/1uXnngUf3O7g2AMo_RAyffzNxPHHNLWcT/view?usp=drivesdk" TargetMode="External"/><Relationship Id="rId261" Type="http://schemas.openxmlformats.org/officeDocument/2006/relationships/hyperlink" Target="https://drive.google.com/file/d/11-G_Pec5Af8fE6nGuCo--bBlkBtqeAYg/view?usp=drivesdk" TargetMode="External"/><Relationship Id="rId499" Type="http://schemas.openxmlformats.org/officeDocument/2006/relationships/hyperlink" Target="https://drive.google.com/file/d/1oYvHsXhLqlcxwy6hmHTko3sV1fiVNUIr/view?usp=drivesdk" TargetMode="External"/><Relationship Id="rId14" Type="http://schemas.openxmlformats.org/officeDocument/2006/relationships/hyperlink" Target="https://drive.google.com/file/d/1ygFO823GnjbSaxIVVj868Yl_coXmpviN/view?usp=drivesdk" TargetMode="External"/><Relationship Id="rId56" Type="http://schemas.openxmlformats.org/officeDocument/2006/relationships/hyperlink" Target="https://drive.google.com/file/d/1jprcap57ZUu3rx7WtjxNu9VmhToth65O/view?usp=drivesdk" TargetMode="External"/><Relationship Id="rId317" Type="http://schemas.openxmlformats.org/officeDocument/2006/relationships/hyperlink" Target="https://drive.google.com/file/d/1MMlE8jU1OSsWRGoexYWykaQvqlWNzH_9/view?usp=drivesdk" TargetMode="External"/><Relationship Id="rId359" Type="http://schemas.openxmlformats.org/officeDocument/2006/relationships/hyperlink" Target="https://drive.google.com/file/d/1SfeYLkD5PbHrfq3pVbg--uXyaM7u_ZEy/view?usp=drivesdk" TargetMode="External"/><Relationship Id="rId524" Type="http://schemas.openxmlformats.org/officeDocument/2006/relationships/hyperlink" Target="https://drive.google.com/file/d/1ZpdVKRyElEbow8s6qE8fsKZDzzrlnW1O/view?usp=drivesdk" TargetMode="External"/><Relationship Id="rId8" Type="http://schemas.openxmlformats.org/officeDocument/2006/relationships/hyperlink" Target="https://drive.google.com/file/d/1MOb6wditIHX9oR1-RZD6i7ceSVa2XWz2/view?usp=drivesdk" TargetMode="External"/><Relationship Id="rId98" Type="http://schemas.openxmlformats.org/officeDocument/2006/relationships/hyperlink" Target="https://drive.google.com/file/d/1mfMGWws7No4B8dcqTk5wuPHjm-4lciap/view?usp=drivesdk" TargetMode="External"/><Relationship Id="rId121" Type="http://schemas.openxmlformats.org/officeDocument/2006/relationships/hyperlink" Target="https://drive.google.com/file/d/1Lf1l0bbINFIboAkw_NlRl76RLAwO6nc_/view?usp=drivesdk" TargetMode="External"/><Relationship Id="rId142" Type="http://schemas.openxmlformats.org/officeDocument/2006/relationships/hyperlink" Target="https://drive.google.com/file/d/1mJadPS2fFzkTnqbaAwZtqezb-6Nlmd_P/view?usp=drivesdk" TargetMode="External"/><Relationship Id="rId163" Type="http://schemas.openxmlformats.org/officeDocument/2006/relationships/hyperlink" Target="https://drive.google.com/file/d/1rkmdfnOQujxe-fBJXgdn11X561l3Dxxt/view?usp=drivesdk" TargetMode="External"/><Relationship Id="rId184" Type="http://schemas.openxmlformats.org/officeDocument/2006/relationships/hyperlink" Target="https://drive.google.com/file/d/1Jg8eScud-O8HuWMv0diRSseJ1DSCxrnj/view?usp=drivesdk" TargetMode="External"/><Relationship Id="rId219" Type="http://schemas.openxmlformats.org/officeDocument/2006/relationships/hyperlink" Target="https://drive.google.com/file/d/1ceRYjPBCHF2iJ4_y3TpfTx6x8yfyNiVW/view?usp=drivesdk" TargetMode="External"/><Relationship Id="rId370" Type="http://schemas.openxmlformats.org/officeDocument/2006/relationships/hyperlink" Target="https://drive.google.com/file/d/1mpHtGQoqF3Hdq3W_gEiHzJ_GBXjFeFAl/view?usp=drivesdk" TargetMode="External"/><Relationship Id="rId391" Type="http://schemas.openxmlformats.org/officeDocument/2006/relationships/hyperlink" Target="https://drive.google.com/file/d/1HP6Qppcu1df2m-X7X6Ovqk1GER-Oma5D/view?usp=drivesdk" TargetMode="External"/><Relationship Id="rId405" Type="http://schemas.openxmlformats.org/officeDocument/2006/relationships/hyperlink" Target="https://drive.google.com/file/d/1iVh8kkQThLqjwDLrH0DlpFeWJmr-yWeK/view?usp=drivesdk" TargetMode="External"/><Relationship Id="rId426" Type="http://schemas.openxmlformats.org/officeDocument/2006/relationships/hyperlink" Target="https://drive.google.com/file/d/138c9tCJGmMp065ukDMAxpZAh0C81oY0s/view?usp=drivesdk" TargetMode="External"/><Relationship Id="rId447" Type="http://schemas.openxmlformats.org/officeDocument/2006/relationships/hyperlink" Target="https://drive.google.com/file/d/1kG1oiBpJ5GYWRF00d8ms_JyLMjzCeYa_/view?usp=drivesdk" TargetMode="External"/><Relationship Id="rId230" Type="http://schemas.openxmlformats.org/officeDocument/2006/relationships/hyperlink" Target="https://drive.google.com/file/d/1YyCJSfEPV8dCGhK_7Cs96d_emw-3_is0/view?usp=drivesdk" TargetMode="External"/><Relationship Id="rId251" Type="http://schemas.openxmlformats.org/officeDocument/2006/relationships/hyperlink" Target="https://drive.google.com/file/d/18Hb0MOq30M6hesRvPo4p7QbAXzt6bmkl/view?usp=drivesdk" TargetMode="External"/><Relationship Id="rId468" Type="http://schemas.openxmlformats.org/officeDocument/2006/relationships/hyperlink" Target="https://drive.google.com/file/d/1p2UYnzRLv7CISM1A1m5RfbmCN5MBZ5Ah/view?usp=drivesdk" TargetMode="External"/><Relationship Id="rId489" Type="http://schemas.openxmlformats.org/officeDocument/2006/relationships/hyperlink" Target="https://drive.google.com/file/d/1y596yBXUoI785SQXz_mQy_z2vns_vqQq/view?usp=drivesdk" TargetMode="External"/><Relationship Id="rId25" Type="http://schemas.openxmlformats.org/officeDocument/2006/relationships/hyperlink" Target="https://drive.google.com/file/d/1YC7ygLMmVc0qAvmcm28NMt9blvc-io-2/view?usp=drivesdk" TargetMode="External"/><Relationship Id="rId46" Type="http://schemas.openxmlformats.org/officeDocument/2006/relationships/hyperlink" Target="https://drive.google.com/file/d/1PidEGLISideOQQsl_SgcqwnrdOBF_OPU/view?usp=drivesdk" TargetMode="External"/><Relationship Id="rId67" Type="http://schemas.openxmlformats.org/officeDocument/2006/relationships/hyperlink" Target="https://drive.google.com/file/d/1sp3FtPFOl12dp4GGtLPdRZM8pXETZNDH/view?usp=drivesdk" TargetMode="External"/><Relationship Id="rId272" Type="http://schemas.openxmlformats.org/officeDocument/2006/relationships/hyperlink" Target="https://drive.google.com/file/d/14xVOg8jTv1bpVX3QhNG4xkNsltJqwM0S/view?usp=drivesdk" TargetMode="External"/><Relationship Id="rId293" Type="http://schemas.openxmlformats.org/officeDocument/2006/relationships/hyperlink" Target="https://drive.google.com/file/d/1pR9z5NrMSJUom4Ee1lo8k0A_so1mprkg/view?usp=drivesdk" TargetMode="External"/><Relationship Id="rId307" Type="http://schemas.openxmlformats.org/officeDocument/2006/relationships/hyperlink" Target="https://drive.google.com/file/d/1uZ_jGo_wg1C9lOWxG3X6Apqhsf8n9MT3/view?usp=drivesdk" TargetMode="External"/><Relationship Id="rId328" Type="http://schemas.openxmlformats.org/officeDocument/2006/relationships/hyperlink" Target="https://drive.google.com/file/d/1sxQY6aXV-Yawn5341GwPvQ4IOn9iPDkH/view?usp=drivesdk" TargetMode="External"/><Relationship Id="rId349" Type="http://schemas.openxmlformats.org/officeDocument/2006/relationships/hyperlink" Target="https://drive.google.com/file/d/1asXJrLdbXsQEcZ9IqdPavCmf1uP01KAl/view?usp=drivesdk" TargetMode="External"/><Relationship Id="rId514" Type="http://schemas.openxmlformats.org/officeDocument/2006/relationships/hyperlink" Target="https://drive.google.com/file/d/1CUrY5dwPICIX7yzd815QFg3L8QyLV4-5/view?usp=drivesdk" TargetMode="External"/><Relationship Id="rId88" Type="http://schemas.openxmlformats.org/officeDocument/2006/relationships/hyperlink" Target="https://drive.google.com/file/d/1lzurweveqUAbPi5q1y_yqRVO_jwa3arO/view?usp=drivesdk" TargetMode="External"/><Relationship Id="rId111" Type="http://schemas.openxmlformats.org/officeDocument/2006/relationships/hyperlink" Target="https://drive.google.com/file/d/1zhP3jWx9Iib7UWT64eS7QrZ2DkY2o7ko/view?usp=drivesdk" TargetMode="External"/><Relationship Id="rId132" Type="http://schemas.openxmlformats.org/officeDocument/2006/relationships/hyperlink" Target="https://drive.google.com/file/d/1lEv9VWbc-JmGEwh-DvsA2qXq73_LFpBk/view?usp=drivesdk" TargetMode="External"/><Relationship Id="rId153" Type="http://schemas.openxmlformats.org/officeDocument/2006/relationships/hyperlink" Target="https://drive.google.com/file/d/1ink5Bx0SZt-9HecGrUuiVr-MBbqomWbY/view?usp=drivesdk" TargetMode="External"/><Relationship Id="rId174" Type="http://schemas.openxmlformats.org/officeDocument/2006/relationships/hyperlink" Target="https://drive.google.com/file/d/1tQidRNghFw41uCIQ-FKBWT_FEwFKW7Cy/view?usp=drivesdk" TargetMode="External"/><Relationship Id="rId195" Type="http://schemas.openxmlformats.org/officeDocument/2006/relationships/hyperlink" Target="https://drive.google.com/file/d/1rJS8F7VHsCfssPAw_oMHqusp6Jk7ZKSG/view?usp=drivesdk" TargetMode="External"/><Relationship Id="rId209" Type="http://schemas.openxmlformats.org/officeDocument/2006/relationships/hyperlink" Target="https://drive.google.com/file/d/1CZa3YjQ-VpF5bSzSQQpaYgfAlqQaC9gK/view?usp=drivesdk" TargetMode="External"/><Relationship Id="rId360" Type="http://schemas.openxmlformats.org/officeDocument/2006/relationships/hyperlink" Target="https://drive.google.com/file/d/1rtCnO6yWLgKZInYpCn41cZeqrosoiCKB/view?usp=drivesdk" TargetMode="External"/><Relationship Id="rId381" Type="http://schemas.openxmlformats.org/officeDocument/2006/relationships/hyperlink" Target="https://drive.google.com/file/d/1z6bl93Mg2SsPgGaaj9f_ZIzRHZQskX12/view?usp=drivesdk" TargetMode="External"/><Relationship Id="rId416" Type="http://schemas.openxmlformats.org/officeDocument/2006/relationships/hyperlink" Target="https://drive.google.com/file/d/1PPH6CCm0x7NAyb-slLX0ZIpTqD3jM6HI/view?usp=drivesdk" TargetMode="External"/><Relationship Id="rId220" Type="http://schemas.openxmlformats.org/officeDocument/2006/relationships/hyperlink" Target="https://drive.google.com/file/d/1Ifbkz4uNt4WokvVoJEKaQdxuVO4OyCob/view?usp=drivesdk" TargetMode="External"/><Relationship Id="rId241" Type="http://schemas.openxmlformats.org/officeDocument/2006/relationships/hyperlink" Target="https://drive.google.com/file/d/1HeAeLOn6tryEWt58qgKI11LU2FnO_w5-/view?usp=drivesdk" TargetMode="External"/><Relationship Id="rId437" Type="http://schemas.openxmlformats.org/officeDocument/2006/relationships/hyperlink" Target="https://drive.google.com/file/d/1BRYg2DC4A6ykSqkGwNjzYOQ67XLBWlP1/view?usp=drivesdk" TargetMode="External"/><Relationship Id="rId458" Type="http://schemas.openxmlformats.org/officeDocument/2006/relationships/hyperlink" Target="https://drive.google.com/file/d/1zq_W6feRnZsxCYoyLHBSaJoZ6XOqsPRk/view?usp=drivesdk" TargetMode="External"/><Relationship Id="rId479" Type="http://schemas.openxmlformats.org/officeDocument/2006/relationships/hyperlink" Target="https://drive.google.com/file/d/1sWS3cNSWQia4UL-Q1GFh-QoK1eIqs6t1/view?usp=drivesdk" TargetMode="External"/><Relationship Id="rId15" Type="http://schemas.openxmlformats.org/officeDocument/2006/relationships/hyperlink" Target="https://drive.google.com/file/d/1oQsG3VGEUMgDLdlCB3InOqLrtobjnozy/view?usp=drivesdk" TargetMode="External"/><Relationship Id="rId36" Type="http://schemas.openxmlformats.org/officeDocument/2006/relationships/hyperlink" Target="https://drive.google.com/file/d/1r5-qWbOcl6_4CR86z3Q5dl8H21qAecF1/view?usp=drivesdk" TargetMode="External"/><Relationship Id="rId57" Type="http://schemas.openxmlformats.org/officeDocument/2006/relationships/hyperlink" Target="https://drive.google.com/file/d/1tNWibJSDiOnqTQlojDels9ph9GEB5x-k/view?usp=drivesdk" TargetMode="External"/><Relationship Id="rId262" Type="http://schemas.openxmlformats.org/officeDocument/2006/relationships/hyperlink" Target="https://drive.google.com/file/d/1Qm9wqnrbTDUfqBJjMhZiLIb2GSn-cR4n/view?usp=drivesdk" TargetMode="External"/><Relationship Id="rId283" Type="http://schemas.openxmlformats.org/officeDocument/2006/relationships/hyperlink" Target="https://drive.google.com/file/d/1zL_jyvEU4kU1X35DX9k_17l1kwuJPJ_8/view?usp=drivesdk" TargetMode="External"/><Relationship Id="rId318" Type="http://schemas.openxmlformats.org/officeDocument/2006/relationships/hyperlink" Target="https://drive.google.com/file/d/1cY4HsSht8K5dUqHpoKkTj44QOdy-YAAW/view?usp=drivesdk" TargetMode="External"/><Relationship Id="rId339" Type="http://schemas.openxmlformats.org/officeDocument/2006/relationships/hyperlink" Target="https://drive.google.com/file/d/1wGomX5X7D85WxqsaGtnfey9ukZI5d9FN/view?usp=drivesdk" TargetMode="External"/><Relationship Id="rId490" Type="http://schemas.openxmlformats.org/officeDocument/2006/relationships/hyperlink" Target="https://drive.google.com/file/d/12nakM4FgdfMNXiY94kRtH43TZtEVCa5M/view?usp=drivesdk" TargetMode="External"/><Relationship Id="rId504" Type="http://schemas.openxmlformats.org/officeDocument/2006/relationships/hyperlink" Target="https://drive.google.com/file/d/12mGLmqi1Tc8b1VJnSIzr9JdFsg3sKIOa/view?usp=drivesdk" TargetMode="External"/><Relationship Id="rId525" Type="http://schemas.openxmlformats.org/officeDocument/2006/relationships/hyperlink" Target="https://drive.google.com/file/d/1hXlghFsPAwWSK6AIFDg-lSZL2eMuwxWO/view?usp=drivesdk" TargetMode="External"/><Relationship Id="rId78" Type="http://schemas.openxmlformats.org/officeDocument/2006/relationships/hyperlink" Target="https://drive.google.com/file/d/1IvTbvxdHOErEOT5olvsvIuTDlEpHGR6k/view?usp=drivesdk" TargetMode="External"/><Relationship Id="rId99" Type="http://schemas.openxmlformats.org/officeDocument/2006/relationships/hyperlink" Target="https://drive.google.com/file/d/1xUYsqg099ckID-AT9jq2368r5TFDLrR2/view?usp=drivesdk" TargetMode="External"/><Relationship Id="rId101" Type="http://schemas.openxmlformats.org/officeDocument/2006/relationships/hyperlink" Target="https://drive.google.com/file/d/19zaSVaNyrcJtEEUiGGy3ZjVJXj16sgBk/view?usp=drivesdk" TargetMode="External"/><Relationship Id="rId122" Type="http://schemas.openxmlformats.org/officeDocument/2006/relationships/hyperlink" Target="https://drive.google.com/file/d/1wWut8BL2P8MizYVQLu6L4nAcavcr5C4L/view?usp=drivesdk" TargetMode="External"/><Relationship Id="rId143" Type="http://schemas.openxmlformats.org/officeDocument/2006/relationships/hyperlink" Target="https://drive.google.com/file/d/13Rz4-XfUbB0yvFm7goobRyJ6Gqtnhjr9/view?usp=drivesdk" TargetMode="External"/><Relationship Id="rId164" Type="http://schemas.openxmlformats.org/officeDocument/2006/relationships/hyperlink" Target="https://drive.google.com/file/d/1rxODXwIHCteDiC3C8Np3W1bKqPktQLTE/view?usp=drivesdk" TargetMode="External"/><Relationship Id="rId185" Type="http://schemas.openxmlformats.org/officeDocument/2006/relationships/hyperlink" Target="https://drive.google.com/file/d/1_gMRjGjFI1gV7pKlTSyJgK-2uMDu-BSu/view?usp=drivesdk" TargetMode="External"/><Relationship Id="rId350" Type="http://schemas.openxmlformats.org/officeDocument/2006/relationships/hyperlink" Target="https://drive.google.com/file/d/1EHCU34D3uYv59YiKcXERkvu_W3-oGP8l/view?usp=drivesdk" TargetMode="External"/><Relationship Id="rId371" Type="http://schemas.openxmlformats.org/officeDocument/2006/relationships/hyperlink" Target="https://drive.google.com/file/d/1cQ-PxcLLCvp69MX3qqgDH5La_17agobi/view?usp=drivesdk" TargetMode="External"/><Relationship Id="rId406" Type="http://schemas.openxmlformats.org/officeDocument/2006/relationships/hyperlink" Target="https://drive.google.com/file/d/1amPCrp4clLX0dnsChuqm6vwt9JaBWNDv/view?usp=drivesdk" TargetMode="External"/><Relationship Id="rId9" Type="http://schemas.openxmlformats.org/officeDocument/2006/relationships/hyperlink" Target="https://drive.google.com/file/d/1XkMtVY8i4Fu_SaYhv7hnF411qbJnQAef/view?usp=drivesdk" TargetMode="External"/><Relationship Id="rId210" Type="http://schemas.openxmlformats.org/officeDocument/2006/relationships/hyperlink" Target="https://drive.google.com/file/d/1M6o9beYMmc2lxW69PiuMsdJQhAzTdUYD/view?usp=drivesdk" TargetMode="External"/><Relationship Id="rId392" Type="http://schemas.openxmlformats.org/officeDocument/2006/relationships/hyperlink" Target="https://drive.google.com/file/d/1UMIjuheLcOZilzKQAyCjHqLbgRNijui6/view?usp=drivesdk" TargetMode="External"/><Relationship Id="rId427" Type="http://schemas.openxmlformats.org/officeDocument/2006/relationships/hyperlink" Target="https://drive.google.com/file/d/1wPfXy-IZudCHc_75Gzqzd5EZgOCZo8YX/view?usp=drivesdk" TargetMode="External"/><Relationship Id="rId448" Type="http://schemas.openxmlformats.org/officeDocument/2006/relationships/hyperlink" Target="https://drive.google.com/file/d/1ntfOpsXYNupDfx0l7SbGAuz6Tlq0pp10/view?usp=drivesdk" TargetMode="External"/><Relationship Id="rId469" Type="http://schemas.openxmlformats.org/officeDocument/2006/relationships/hyperlink" Target="https://drive.google.com/file/d/1D4Jt-2hv5XEUv20wfcx_yAw8xAynR4j_/view?usp=drivesdk" TargetMode="External"/><Relationship Id="rId26" Type="http://schemas.openxmlformats.org/officeDocument/2006/relationships/hyperlink" Target="https://drive.google.com/file/d/1Y-qNDKYpIllld4dFm3V_-5uQMYEPXu8l/view?usp=drivesdk" TargetMode="External"/><Relationship Id="rId231" Type="http://schemas.openxmlformats.org/officeDocument/2006/relationships/hyperlink" Target="https://drive.google.com/file/d/1EJH7-yvN7iiO9glv1gT7dK4AxVDuI2NT/view?usp=drivesdk" TargetMode="External"/><Relationship Id="rId252" Type="http://schemas.openxmlformats.org/officeDocument/2006/relationships/hyperlink" Target="https://drive.google.com/file/d/1bMmykZEdeaWVjkzdBvHLrVrdY3R-q_VV/view?usp=drivesdk" TargetMode="External"/><Relationship Id="rId273" Type="http://schemas.openxmlformats.org/officeDocument/2006/relationships/hyperlink" Target="https://drive.google.com/file/d/1bsUbH-HWdt5hUtlFz4DnB_fDOtz62oBv/view?usp=drivesdk" TargetMode="External"/><Relationship Id="rId294" Type="http://schemas.openxmlformats.org/officeDocument/2006/relationships/hyperlink" Target="https://drive.google.com/file/d/1HLEQZtUii1I4Yh15yfkwJC2juNhLVhJh/view?usp=drivesdk" TargetMode="External"/><Relationship Id="rId308" Type="http://schemas.openxmlformats.org/officeDocument/2006/relationships/hyperlink" Target="https://drive.google.com/file/d/1U67CwZM-5YAIlrWDa0P2qrKo88_nI0Ei/view?usp=drivesdk" TargetMode="External"/><Relationship Id="rId329" Type="http://schemas.openxmlformats.org/officeDocument/2006/relationships/hyperlink" Target="https://drive.google.com/file/d/1imGGwoIp4NxenHkX0lm8ttFe50Y1nvsd/view?usp=drivesdk" TargetMode="External"/><Relationship Id="rId480" Type="http://schemas.openxmlformats.org/officeDocument/2006/relationships/hyperlink" Target="https://drive.google.com/file/d/1UtZ9DX3lDq-fOqlOr5DC2YugAp4bfatj/view?usp=drivesdk" TargetMode="External"/><Relationship Id="rId515" Type="http://schemas.openxmlformats.org/officeDocument/2006/relationships/hyperlink" Target="https://drive.google.com/file/d/1ERpR4d_sLdzwDq9r1QcJx_QQaYmBOVST/view?usp=drivesdk" TargetMode="External"/><Relationship Id="rId47" Type="http://schemas.openxmlformats.org/officeDocument/2006/relationships/hyperlink" Target="https://drive.google.com/file/d/14zU3tSqPEvi4EE5d0_YTcxEBQCrTwJHR/view?usp=drivesdk" TargetMode="External"/><Relationship Id="rId68" Type="http://schemas.openxmlformats.org/officeDocument/2006/relationships/hyperlink" Target="https://drive.google.com/file/d/14M4sgg5g627fD8KojkjUqaVHNwClhQBZ/view?usp=drivesdk" TargetMode="External"/><Relationship Id="rId89" Type="http://schemas.openxmlformats.org/officeDocument/2006/relationships/hyperlink" Target="https://drive.google.com/file/d/1rjI9LpgtpjxJ5vCudKqDOsPl7KJeHeck/view?usp=drivesdk" TargetMode="External"/><Relationship Id="rId112" Type="http://schemas.openxmlformats.org/officeDocument/2006/relationships/hyperlink" Target="https://drive.google.com/file/d/1jyJjMVyBpeXu7FEWLbPJwMDg3Q5h6zw3/view?usp=drivesdk" TargetMode="External"/><Relationship Id="rId133" Type="http://schemas.openxmlformats.org/officeDocument/2006/relationships/hyperlink" Target="https://drive.google.com/file/d/1bsCxJVg6vWLh6vBggCP-uuV-sNH62AjR/view?usp=drivesdk" TargetMode="External"/><Relationship Id="rId154" Type="http://schemas.openxmlformats.org/officeDocument/2006/relationships/hyperlink" Target="https://drive.google.com/file/d/1zv7GTSjimP6L7CzKGjW8I3sbxFamZFoa/view?usp=drivesdk" TargetMode="External"/><Relationship Id="rId175" Type="http://schemas.openxmlformats.org/officeDocument/2006/relationships/hyperlink" Target="https://drive.google.com/file/d/1pvgICp2ThYSlyBqCYDWC7-qyXWgUGVuS/view?usp=drivesdk" TargetMode="External"/><Relationship Id="rId340" Type="http://schemas.openxmlformats.org/officeDocument/2006/relationships/hyperlink" Target="https://drive.google.com/file/d/1lXpGkuqm2O7tTecaqBHEqvHxYo2m_ynk/view?usp=drivesdk" TargetMode="External"/><Relationship Id="rId361" Type="http://schemas.openxmlformats.org/officeDocument/2006/relationships/hyperlink" Target="https://drive.google.com/file/d/1GgCQrXmTz86iacof072MdDaeu2rYGhg_/view?usp=drivesdk" TargetMode="External"/><Relationship Id="rId196" Type="http://schemas.openxmlformats.org/officeDocument/2006/relationships/hyperlink" Target="https://drive.google.com/file/d/1PZ32gCm8GoQGTZNb9aZCnOmPH9SLVtI5/view?usp=drivesdk" TargetMode="External"/><Relationship Id="rId200" Type="http://schemas.openxmlformats.org/officeDocument/2006/relationships/hyperlink" Target="https://drive.google.com/file/d/12LeL5qoc5f_EHl_PqFmJ7Sge_ktCtUAI/view?usp=drivesdk" TargetMode="External"/><Relationship Id="rId382" Type="http://schemas.openxmlformats.org/officeDocument/2006/relationships/hyperlink" Target="https://drive.google.com/file/d/1K_WWiLynOEjDYrs3Zz32p8heygtEaqpz/view?usp=drivesdk" TargetMode="External"/><Relationship Id="rId417" Type="http://schemas.openxmlformats.org/officeDocument/2006/relationships/hyperlink" Target="https://drive.google.com/file/d/187iELkCygz9UoB_S0-9NX9sgsJRF3IWv/view?usp=drivesdk" TargetMode="External"/><Relationship Id="rId438" Type="http://schemas.openxmlformats.org/officeDocument/2006/relationships/hyperlink" Target="https://drive.google.com/file/d/1fZ_Wp3QT-YBjSQdDEnFg-YTAxCXkpCqa/view?usp=drivesdk" TargetMode="External"/><Relationship Id="rId459" Type="http://schemas.openxmlformats.org/officeDocument/2006/relationships/hyperlink" Target="https://drive.google.com/file/d/1q6LoPuMMkkyiuCRM1KqKi9rnze_7Xen3/view?usp=drivesdk" TargetMode="External"/><Relationship Id="rId16" Type="http://schemas.openxmlformats.org/officeDocument/2006/relationships/hyperlink" Target="https://drive.google.com/file/d/1IHLrrMOZd6ym1e752ZUmVZvVfmshQoAL/view?usp=drivesdk" TargetMode="External"/><Relationship Id="rId221" Type="http://schemas.openxmlformats.org/officeDocument/2006/relationships/hyperlink" Target="https://drive.google.com/file/d/1YONKU3KbapZTqxIZMGzUjl6hFsRvBuQE/view?usp=drivesdk" TargetMode="External"/><Relationship Id="rId242" Type="http://schemas.openxmlformats.org/officeDocument/2006/relationships/hyperlink" Target="https://drive.google.com/file/d/1V9mFzLOk0-K1glid6vNKcWvKnIZh6ZFz/view?usp=drivesdk" TargetMode="External"/><Relationship Id="rId263" Type="http://schemas.openxmlformats.org/officeDocument/2006/relationships/hyperlink" Target="https://drive.google.com/file/d/1bKI7JbzF7WZ25fK3mSTRxM2Y9SjkDFiV/view?usp=drivesdk" TargetMode="External"/><Relationship Id="rId284" Type="http://schemas.openxmlformats.org/officeDocument/2006/relationships/hyperlink" Target="https://drive.google.com/file/d/1oAx9YuGlm3MsTAtn1UOn9ixj-9lo9kqq/view?usp=drivesdk" TargetMode="External"/><Relationship Id="rId319" Type="http://schemas.openxmlformats.org/officeDocument/2006/relationships/hyperlink" Target="https://drive.google.com/file/d/1Wg3BDUbT-0Ifsr9CpDs6MUXTqel7Wd1C/view?usp=drivesdk" TargetMode="External"/><Relationship Id="rId470" Type="http://schemas.openxmlformats.org/officeDocument/2006/relationships/hyperlink" Target="https://drive.google.com/file/d/1FkqSU6qPdnw0QY30IBf5_bwV8GCqcBre/view?usp=drivesdk" TargetMode="External"/><Relationship Id="rId491" Type="http://schemas.openxmlformats.org/officeDocument/2006/relationships/hyperlink" Target="https://drive.google.com/file/d/18B6faClkKLbimNrObizrFiTKe0lPndcN/view?usp=drivesdk" TargetMode="External"/><Relationship Id="rId505" Type="http://schemas.openxmlformats.org/officeDocument/2006/relationships/hyperlink" Target="https://drive.google.com/file/d/1BmwSgnLkPaFiuM9G9COquT7YppIxcItx/view?usp=drivesdk" TargetMode="External"/><Relationship Id="rId526" Type="http://schemas.openxmlformats.org/officeDocument/2006/relationships/hyperlink" Target="https://drive.google.com/file/d/1lHXZDVvpum17RCMImmnKjRU1x6Mhc3wd/view?usp=drivesdk" TargetMode="External"/><Relationship Id="rId37" Type="http://schemas.openxmlformats.org/officeDocument/2006/relationships/hyperlink" Target="https://drive.google.com/file/d/1qusfVfzt5_i0NQsfNGyTTaZj9zAfyGWO/view?usp=drivesdk" TargetMode="External"/><Relationship Id="rId58" Type="http://schemas.openxmlformats.org/officeDocument/2006/relationships/hyperlink" Target="https://drive.google.com/file/d/16_RWG_kG0fjyD4v77yIx8Wp-NfhpV2xP/view?usp=drivesdk" TargetMode="External"/><Relationship Id="rId79" Type="http://schemas.openxmlformats.org/officeDocument/2006/relationships/hyperlink" Target="https://drive.google.com/file/d/1TcKxC1ZsT7K9k3QHUsyYFCSdd-EF56fr/view?usp=drivesdk" TargetMode="External"/><Relationship Id="rId102" Type="http://schemas.openxmlformats.org/officeDocument/2006/relationships/hyperlink" Target="https://drive.google.com/file/d/1lKfjMBgt-SFByPnvJGgB3lQkUXWMAFey/view?usp=drivesdk" TargetMode="External"/><Relationship Id="rId123" Type="http://schemas.openxmlformats.org/officeDocument/2006/relationships/hyperlink" Target="https://drive.google.com/file/d/16Z_Kd53198y2HL51HHYc_gMY3bgd7Eaj/view?usp=drivesdk" TargetMode="External"/><Relationship Id="rId144" Type="http://schemas.openxmlformats.org/officeDocument/2006/relationships/hyperlink" Target="https://drive.google.com/file/d/1vrBw5WnuUqus2EGq4-JMjbJh6OpX7cAS/view?usp=drivesdk" TargetMode="External"/><Relationship Id="rId330" Type="http://schemas.openxmlformats.org/officeDocument/2006/relationships/hyperlink" Target="https://drive.google.com/file/d/1cu4-g_q01oEdfSWuPmx0Ed5Uh8CVsVQM/view?usp=drivesdk" TargetMode="External"/><Relationship Id="rId90" Type="http://schemas.openxmlformats.org/officeDocument/2006/relationships/hyperlink" Target="https://drive.google.com/file/d/1g3j24MaYt4Bpq663UdzDEBLqGoL2M99T/view?usp=drivesdk" TargetMode="External"/><Relationship Id="rId165" Type="http://schemas.openxmlformats.org/officeDocument/2006/relationships/hyperlink" Target="https://drive.google.com/file/d/1663FeGKp01j0YKMnwdBhgzb1jEJy-BwT/view?usp=drivesdk" TargetMode="External"/><Relationship Id="rId186" Type="http://schemas.openxmlformats.org/officeDocument/2006/relationships/hyperlink" Target="https://drive.google.com/file/d/1qG0lzx6Yk-WR5jHzWFGqeb75O5dB1vxz/view?usp=drivesdk" TargetMode="External"/><Relationship Id="rId351" Type="http://schemas.openxmlformats.org/officeDocument/2006/relationships/hyperlink" Target="https://drive.google.com/file/d/1b9FCu7WU00fjI9DOv3rauUNqd1mWYIxV/view?usp=drivesdk" TargetMode="External"/><Relationship Id="rId372" Type="http://schemas.openxmlformats.org/officeDocument/2006/relationships/hyperlink" Target="https://drive.google.com/file/d/1DuOvhBMHX6YzYVrA-BNBTv5KnExvTASV/view?usp=drivesdk" TargetMode="External"/><Relationship Id="rId393" Type="http://schemas.openxmlformats.org/officeDocument/2006/relationships/hyperlink" Target="https://drive.google.com/file/d/1OMaBnbDoXA76_ccNWEL5A7ryW06dxdw7/view?usp=drivesdk" TargetMode="External"/><Relationship Id="rId407" Type="http://schemas.openxmlformats.org/officeDocument/2006/relationships/hyperlink" Target="https://drive.google.com/file/d/1yX9-Q9bgHP7ev6upf7M2ECRIm6hUsg9w/view?usp=drivesdk" TargetMode="External"/><Relationship Id="rId428" Type="http://schemas.openxmlformats.org/officeDocument/2006/relationships/hyperlink" Target="https://drive.google.com/file/d/1clWwTpS_e_G8NhE7vRuHr4Xjlj-NBLup/view?usp=drivesdk" TargetMode="External"/><Relationship Id="rId449" Type="http://schemas.openxmlformats.org/officeDocument/2006/relationships/hyperlink" Target="https://drive.google.com/file/d/1CcK8W5r7FJ8u1PwNZlCwbCRT3ozgXB9N/view?usp=drivesdk" TargetMode="External"/><Relationship Id="rId211" Type="http://schemas.openxmlformats.org/officeDocument/2006/relationships/hyperlink" Target="https://drive.google.com/file/d/1ejYx0RVKyDSjXu-3bDk05Y3DmEP3hBc_/view?usp=drivesdk" TargetMode="External"/><Relationship Id="rId232" Type="http://schemas.openxmlformats.org/officeDocument/2006/relationships/hyperlink" Target="https://drive.google.com/file/d/1kzo7KoMmxTazVuNyisIqVLxdvG0HBt1n/view?usp=drivesdk" TargetMode="External"/><Relationship Id="rId253" Type="http://schemas.openxmlformats.org/officeDocument/2006/relationships/hyperlink" Target="https://drive.google.com/file/d/1ywZuV3OUbimdqABYqi-ntKvMs-Z-Vt7A/view?usp=drivesdk" TargetMode="External"/><Relationship Id="rId274" Type="http://schemas.openxmlformats.org/officeDocument/2006/relationships/hyperlink" Target="https://drive.google.com/file/d/1vtEmt0Y1WP0DfvyuXzszRbWDfkeXMTaz/view?usp=drivesdk" TargetMode="External"/><Relationship Id="rId295" Type="http://schemas.openxmlformats.org/officeDocument/2006/relationships/hyperlink" Target="https://drive.google.com/file/d/1cJb0HnIIflF94ZokcyjNVrBlsbOa1lC7/view?usp=drivesdk" TargetMode="External"/><Relationship Id="rId309" Type="http://schemas.openxmlformats.org/officeDocument/2006/relationships/hyperlink" Target="https://drive.google.com/file/d/1i0J_33vVRwVRUUmrBoXyvz32nC1KIjLo/view?usp=drivesdk" TargetMode="External"/><Relationship Id="rId460" Type="http://schemas.openxmlformats.org/officeDocument/2006/relationships/hyperlink" Target="https://drive.google.com/file/d/1P1_zI845owNwFuCJaL1DbRcMBgQItT3A/view?usp=drivesdk" TargetMode="External"/><Relationship Id="rId481" Type="http://schemas.openxmlformats.org/officeDocument/2006/relationships/hyperlink" Target="https://drive.google.com/file/d/1yyqK-zd1Wdm5j4znyskTT9odD211mI9h/view?usp=drivesdk" TargetMode="External"/><Relationship Id="rId516" Type="http://schemas.openxmlformats.org/officeDocument/2006/relationships/hyperlink" Target="https://drive.google.com/file/d/1JQhsv6Z8-25QDUp1AMUyNghco5mzTnIA/view?usp=drivesdk" TargetMode="External"/><Relationship Id="rId27" Type="http://schemas.openxmlformats.org/officeDocument/2006/relationships/hyperlink" Target="https://drive.google.com/file/d/1AgA0Xh4ZRSqsBUAWYsyLraGvfvM1xeQ6/view?usp=drivesdk" TargetMode="External"/><Relationship Id="rId48" Type="http://schemas.openxmlformats.org/officeDocument/2006/relationships/hyperlink" Target="https://drive.google.com/file/d/1eHZiRnnziYxXt2RSTozRzhtEJEoId2cY/view?usp=drivesdk" TargetMode="External"/><Relationship Id="rId69" Type="http://schemas.openxmlformats.org/officeDocument/2006/relationships/hyperlink" Target="https://drive.google.com/file/d/1HUa8ugrL4B8qV0cAgVSgr6mHx5_zCWxM/view?usp=drivesdk" TargetMode="External"/><Relationship Id="rId113" Type="http://schemas.openxmlformats.org/officeDocument/2006/relationships/hyperlink" Target="https://drive.google.com/file/d/1Egs9dzLkmGIjHt6_cRdznka6zA7q0f9V/view?usp=drivesdk" TargetMode="External"/><Relationship Id="rId134" Type="http://schemas.openxmlformats.org/officeDocument/2006/relationships/hyperlink" Target="https://drive.google.com/file/d/1PKg6y6BLgHITwnJlsTy11fkap39d3WBc/view?usp=drivesdk" TargetMode="External"/><Relationship Id="rId320" Type="http://schemas.openxmlformats.org/officeDocument/2006/relationships/hyperlink" Target="https://drive.google.com/file/d/1gLnbYexHpeRJoWxfpQOJGu4zyoF1UJk_/view?usp=drivesdk" TargetMode="External"/><Relationship Id="rId80" Type="http://schemas.openxmlformats.org/officeDocument/2006/relationships/hyperlink" Target="https://drive.google.com/file/d/1hTSpF-rHTPKbrZpzbfpwg8nV7i6wm-iC/view?usp=drivesdk" TargetMode="External"/><Relationship Id="rId155" Type="http://schemas.openxmlformats.org/officeDocument/2006/relationships/hyperlink" Target="https://drive.google.com/file/d/136fM_nhY3SXGvlcN18YX_POzhbF9u55_/view?usp=drivesdk" TargetMode="External"/><Relationship Id="rId176" Type="http://schemas.openxmlformats.org/officeDocument/2006/relationships/hyperlink" Target="https://drive.google.com/file/d/1LSc2pb2YZrc1kJsUCyx0ayf9VKoRwVK1/view?usp=drivesdk" TargetMode="External"/><Relationship Id="rId197" Type="http://schemas.openxmlformats.org/officeDocument/2006/relationships/hyperlink" Target="https://drive.google.com/file/d/1tHoac4c7eFnnExiAe32v4DoKo9BJ3_j5/view?usp=drivesdk" TargetMode="External"/><Relationship Id="rId341" Type="http://schemas.openxmlformats.org/officeDocument/2006/relationships/hyperlink" Target="https://drive.google.com/file/d/1tYVVWXMKI0YMhnpg5F4yMjmmS0g5OfMB/view?usp=drivesdk" TargetMode="External"/><Relationship Id="rId362" Type="http://schemas.openxmlformats.org/officeDocument/2006/relationships/hyperlink" Target="https://drive.google.com/file/d/1EQ6drXCs4PlI440S1dotnyTX1a2x0HGc/view?usp=drivesdk" TargetMode="External"/><Relationship Id="rId383" Type="http://schemas.openxmlformats.org/officeDocument/2006/relationships/hyperlink" Target="https://drive.google.com/file/d/1zr2ZKj-VtPYYdH1af6kGwqfxTyw7d_Os/view?usp=drivesdk" TargetMode="External"/><Relationship Id="rId418" Type="http://schemas.openxmlformats.org/officeDocument/2006/relationships/hyperlink" Target="https://drive.google.com/file/d/10L9fh79tattH1wTyyeAjm0kp7Nc2xKDg/view?usp=drivesdk" TargetMode="External"/><Relationship Id="rId439" Type="http://schemas.openxmlformats.org/officeDocument/2006/relationships/hyperlink" Target="https://drive.google.com/file/d/13Qp5pBIYv3fzWulhohfqLk1isiwB0fAR/view?usp=drivesdk" TargetMode="External"/><Relationship Id="rId201" Type="http://schemas.openxmlformats.org/officeDocument/2006/relationships/hyperlink" Target="https://drive.google.com/file/d/1i2sO0H36zSeBf3M38STzAXW7S3CLq4JK/view?usp=drivesdk" TargetMode="External"/><Relationship Id="rId222" Type="http://schemas.openxmlformats.org/officeDocument/2006/relationships/hyperlink" Target="https://drive.google.com/file/d/1woQSSJL5uK69Q3mPmg3bzAuPl8dfOyrm/view?usp=drivesdk" TargetMode="External"/><Relationship Id="rId243" Type="http://schemas.openxmlformats.org/officeDocument/2006/relationships/hyperlink" Target="https://drive.google.com/file/d/1DqOqdamHVlN0U7Zp6BhxTfJbZDDgBcPT/view?usp=drivesdk" TargetMode="External"/><Relationship Id="rId264" Type="http://schemas.openxmlformats.org/officeDocument/2006/relationships/hyperlink" Target="https://drive.google.com/file/d/1V25CbPAZWNPG0aXyIdeF38Qgnf9lh04B/view?usp=drivesdk" TargetMode="External"/><Relationship Id="rId285" Type="http://schemas.openxmlformats.org/officeDocument/2006/relationships/hyperlink" Target="https://drive.google.com/file/d/1PiBlFF5hcfEIGyYybg4Pmmm-MGkUhG5Z/view?usp=drivesdk" TargetMode="External"/><Relationship Id="rId450" Type="http://schemas.openxmlformats.org/officeDocument/2006/relationships/hyperlink" Target="https://drive.google.com/file/d/1eKvFs-uriMB-XoRortv0g8Tp3sVvrYKZ/view?usp=drivesdk" TargetMode="External"/><Relationship Id="rId471" Type="http://schemas.openxmlformats.org/officeDocument/2006/relationships/hyperlink" Target="https://drive.google.com/file/d/189ldRR6_PmHmZobk4kN0oFc-mdo92Ijq/view?usp=drivesdk" TargetMode="External"/><Relationship Id="rId506" Type="http://schemas.openxmlformats.org/officeDocument/2006/relationships/hyperlink" Target="https://drive.google.com/file/d/1IV0ovtSV-Dyb_-AAe04fdv3gjwzunFYN/view?usp=drivesdk" TargetMode="External"/><Relationship Id="rId17" Type="http://schemas.openxmlformats.org/officeDocument/2006/relationships/hyperlink" Target="https://drive.google.com/file/d/1GsYWjZEOfvPi06kPwqOAKW-BuG8BKfUC/view?usp=drivesdk" TargetMode="External"/><Relationship Id="rId38" Type="http://schemas.openxmlformats.org/officeDocument/2006/relationships/hyperlink" Target="https://drive.google.com/file/d/1HYPNFxcqIsVLz3UilQSIFHA9giF_Ud2B/view?usp=drivesdk" TargetMode="External"/><Relationship Id="rId59" Type="http://schemas.openxmlformats.org/officeDocument/2006/relationships/hyperlink" Target="https://drive.google.com/file/d/1BdnYyQTw44ExlG8MBDzMlxMzf4iBJh0Z/view?usp=drivesdk" TargetMode="External"/><Relationship Id="rId103" Type="http://schemas.openxmlformats.org/officeDocument/2006/relationships/hyperlink" Target="https://drive.google.com/file/d/1kjo2aur6U_pYnErCz-VcMhGV4lujAdCo/view?usp=drivesdk" TargetMode="External"/><Relationship Id="rId124" Type="http://schemas.openxmlformats.org/officeDocument/2006/relationships/hyperlink" Target="https://drive.google.com/file/d/1UEHJ6aSmH_JJLDgCi_HdbZsoNLZUBq9c/view?usp=drivesdk" TargetMode="External"/><Relationship Id="rId310" Type="http://schemas.openxmlformats.org/officeDocument/2006/relationships/hyperlink" Target="https://drive.google.com/file/d/1jo_CfkQIgnSxtnYYny3zVtG19treWJ89/view?usp=drivesdk" TargetMode="External"/><Relationship Id="rId492" Type="http://schemas.openxmlformats.org/officeDocument/2006/relationships/hyperlink" Target="https://drive.google.com/file/d/1Ub82P7Ns6x4EEcyvmd6Cpg4lcI2o8uZj/view?usp=drivesdk" TargetMode="External"/><Relationship Id="rId527" Type="http://schemas.openxmlformats.org/officeDocument/2006/relationships/hyperlink" Target="https://drive.google.com/file/d/1J31Ku5DD4rc6zngpL_fNiGoZoDzQ2tbn/view?usp=drivesdk" TargetMode="External"/><Relationship Id="rId70" Type="http://schemas.openxmlformats.org/officeDocument/2006/relationships/hyperlink" Target="https://drive.google.com/file/d/169GkmNJ9Gc4FhDy7jMxQgjMWDQMmorH2/view?usp=drivesdk" TargetMode="External"/><Relationship Id="rId91" Type="http://schemas.openxmlformats.org/officeDocument/2006/relationships/hyperlink" Target="https://drive.google.com/file/d/1NajD-QXU9XeJEjvgMq6GpZYsVG_gzLMf/view?usp=drivesdk" TargetMode="External"/><Relationship Id="rId145" Type="http://schemas.openxmlformats.org/officeDocument/2006/relationships/hyperlink" Target="https://drive.google.com/file/d/1yOylSK3dt9Hvz88UZ9qWrHVF23A7lMlc/view?usp=drivesdk" TargetMode="External"/><Relationship Id="rId166" Type="http://schemas.openxmlformats.org/officeDocument/2006/relationships/hyperlink" Target="https://drive.google.com/file/d/1aOzJcQCX9TI38L1s5jy7bqi9Pl1KdxV9/view?usp=drivesdk" TargetMode="External"/><Relationship Id="rId187" Type="http://schemas.openxmlformats.org/officeDocument/2006/relationships/hyperlink" Target="https://drive.google.com/file/d/1HXtzeLTd1i-kdnLDYkPouFg2bUcUfQkS/view?usp=drivesdk" TargetMode="External"/><Relationship Id="rId331" Type="http://schemas.openxmlformats.org/officeDocument/2006/relationships/hyperlink" Target="https://drive.google.com/file/d/1lX50Gcbjef6LM-E-RYJLZkeT3I4i_ppT/view?usp=drivesdk" TargetMode="External"/><Relationship Id="rId352" Type="http://schemas.openxmlformats.org/officeDocument/2006/relationships/hyperlink" Target="https://drive.google.com/file/d/1EdsNrn6khV7xQ5X2Gcy-ZaJkU5OW6fuX/view?usp=drivesdk" TargetMode="External"/><Relationship Id="rId373" Type="http://schemas.openxmlformats.org/officeDocument/2006/relationships/hyperlink" Target="https://drive.google.com/file/d/1IFgZW4boC3-GLpRDyQB1S7NqEpRp1U5N/view?usp=drivesdk" TargetMode="External"/><Relationship Id="rId394" Type="http://schemas.openxmlformats.org/officeDocument/2006/relationships/hyperlink" Target="https://drive.google.com/file/d/1iQbT0mNzmEAmXL8k14LpHV4jn7YzTgMI/view?usp=drivesdk" TargetMode="External"/><Relationship Id="rId408" Type="http://schemas.openxmlformats.org/officeDocument/2006/relationships/hyperlink" Target="https://drive.google.com/file/d/1OdWC4n7ZssH-QE7_vfLMQcLUTMmTLpVj/view?usp=drivesdk" TargetMode="External"/><Relationship Id="rId429" Type="http://schemas.openxmlformats.org/officeDocument/2006/relationships/hyperlink" Target="https://drive.google.com/file/d/1stKukAOXX4XtwPXTIiV7GH5LOHDRidQn/view?usp=drivesdk" TargetMode="External"/><Relationship Id="rId1" Type="http://schemas.openxmlformats.org/officeDocument/2006/relationships/hyperlink" Target="https://drive.google.com/file/d/1jFeO_Jw5YFkmMS_2iFP9BibBbvhIbwmi/view?usp=drivesdk" TargetMode="External"/><Relationship Id="rId212" Type="http://schemas.openxmlformats.org/officeDocument/2006/relationships/hyperlink" Target="https://drive.google.com/file/d/1O0xCY75FCArxESQiJOCkPjaSxNP8Pgvw/view?usp=drivesdk" TargetMode="External"/><Relationship Id="rId233" Type="http://schemas.openxmlformats.org/officeDocument/2006/relationships/hyperlink" Target="https://drive.google.com/file/d/139h8z18JYhR6aZULU-B8lxznNKhiGU1Q/view?usp=drivesdk" TargetMode="External"/><Relationship Id="rId254" Type="http://schemas.openxmlformats.org/officeDocument/2006/relationships/hyperlink" Target="https://drive.google.com/file/d/1YWKRhgsJbob83Ekl3X_TuQv99f0ws3pk/view?usp=drivesdk" TargetMode="External"/><Relationship Id="rId440" Type="http://schemas.openxmlformats.org/officeDocument/2006/relationships/hyperlink" Target="https://drive.google.com/file/d/1uaCNbi03nt2PE-sknXSKhN5Ulq57SqoE/view?usp=drivesdk" TargetMode="External"/><Relationship Id="rId28" Type="http://schemas.openxmlformats.org/officeDocument/2006/relationships/hyperlink" Target="https://drive.google.com/file/d/151zcGgzi8rtS29JwXVDmKemev954Cw72/view?usp=drivesdk" TargetMode="External"/><Relationship Id="rId49" Type="http://schemas.openxmlformats.org/officeDocument/2006/relationships/hyperlink" Target="https://drive.google.com/file/d/13VPh6sKnJJe9vzQi6wClEsExwTI2siBe/view?usp=drivesdk" TargetMode="External"/><Relationship Id="rId114" Type="http://schemas.openxmlformats.org/officeDocument/2006/relationships/hyperlink" Target="https://drive.google.com/file/d/1zHoXg21eS04_T_UjLWMEISplE_l3lWWR/view?usp=drivesdk" TargetMode="External"/><Relationship Id="rId275" Type="http://schemas.openxmlformats.org/officeDocument/2006/relationships/hyperlink" Target="https://drive.google.com/file/d/1L-JTdydqkWpkg39FROBtcjdHsX7ao6uS/view?usp=drivesdk" TargetMode="External"/><Relationship Id="rId296" Type="http://schemas.openxmlformats.org/officeDocument/2006/relationships/hyperlink" Target="https://drive.google.com/file/d/1emmaQfSVBtVz-1AZyGgZ5a9kx9c0PRX-/view?usp=drivesdk" TargetMode="External"/><Relationship Id="rId300" Type="http://schemas.openxmlformats.org/officeDocument/2006/relationships/hyperlink" Target="https://drive.google.com/file/d/1m9tqpsr9JXYCXTeIYB5Wj8cIPkqMssI_/view?usp=drivesdk" TargetMode="External"/><Relationship Id="rId461" Type="http://schemas.openxmlformats.org/officeDocument/2006/relationships/hyperlink" Target="https://drive.google.com/file/d/1051xByOMQbnOS7NrT-MjznA-I1zecWhH/view?usp=drivesdk" TargetMode="External"/><Relationship Id="rId482" Type="http://schemas.openxmlformats.org/officeDocument/2006/relationships/hyperlink" Target="https://drive.google.com/file/d/1Ju5nxu9BrfLFew3eB6aZVPwkQ2clDZcE/view?usp=drivesdk" TargetMode="External"/><Relationship Id="rId517" Type="http://schemas.openxmlformats.org/officeDocument/2006/relationships/hyperlink" Target="https://drive.google.com/file/d/1pIto97ISlaSGx3zyH-3NDXizvfiQXSQg/view?usp=drivesdk" TargetMode="External"/><Relationship Id="rId60" Type="http://schemas.openxmlformats.org/officeDocument/2006/relationships/hyperlink" Target="https://drive.google.com/file/d/1TBzJ1jWwjX7IWUFsrh--Qhs6E9Dn3H6F/view?usp=drivesdk" TargetMode="External"/><Relationship Id="rId81" Type="http://schemas.openxmlformats.org/officeDocument/2006/relationships/hyperlink" Target="https://drive.google.com/file/d/18l7B5iz3vuEFaRktp7lpcp6RFBO50-q4/view?usp=drivesdk" TargetMode="External"/><Relationship Id="rId135" Type="http://schemas.openxmlformats.org/officeDocument/2006/relationships/hyperlink" Target="https://drive.google.com/file/d/1kP7kBFzyGSovEsbupYCIxLs_UszuE5P8/view?usp=drivesdk" TargetMode="External"/><Relationship Id="rId156" Type="http://schemas.openxmlformats.org/officeDocument/2006/relationships/hyperlink" Target="https://drive.google.com/file/d/1X8CkQqG5cwJjmEvL-X7nTFCTACdM5JuU/view?usp=drivesdk" TargetMode="External"/><Relationship Id="rId177" Type="http://schemas.openxmlformats.org/officeDocument/2006/relationships/hyperlink" Target="https://drive.google.com/file/d/1mTFRf7M7e7uCunnR8UilSTAvrh0LBaOt/view?usp=drivesdk" TargetMode="External"/><Relationship Id="rId198" Type="http://schemas.openxmlformats.org/officeDocument/2006/relationships/hyperlink" Target="https://drive.google.com/file/d/10R11_EY28xf2RhUZvdccsUZ3AELn8qhF/view?usp=drivesdk" TargetMode="External"/><Relationship Id="rId321" Type="http://schemas.openxmlformats.org/officeDocument/2006/relationships/hyperlink" Target="https://drive.google.com/file/d/1-ANc2Pu7unUwI4q-J5Ef8S2C2yAq2yxS/view?usp=drivesdk" TargetMode="External"/><Relationship Id="rId342" Type="http://schemas.openxmlformats.org/officeDocument/2006/relationships/hyperlink" Target="https://drive.google.com/file/d/1AGVWN2uU1LIR0QB3kQ3dTeIssnS_A-tb/view?usp=drivesdk" TargetMode="External"/><Relationship Id="rId363" Type="http://schemas.openxmlformats.org/officeDocument/2006/relationships/hyperlink" Target="https://drive.google.com/file/d/1XBGgFcVbvbsk9NiAFjV2yVTAty_8lJ9_/view?usp=drivesdk" TargetMode="External"/><Relationship Id="rId384" Type="http://schemas.openxmlformats.org/officeDocument/2006/relationships/hyperlink" Target="https://drive.google.com/file/d/1ykaUscV6NF46e-ppm3qH-ND0azPUzKC-/view?usp=drivesdk" TargetMode="External"/><Relationship Id="rId419" Type="http://schemas.openxmlformats.org/officeDocument/2006/relationships/hyperlink" Target="https://drive.google.com/file/d/18SaAAH_gNXkugb9AFCI1mBH4Nmb9yNTS/view?usp=drivesdk" TargetMode="External"/><Relationship Id="rId202" Type="http://schemas.openxmlformats.org/officeDocument/2006/relationships/hyperlink" Target="https://drive.google.com/file/d/1_7nhVsrhoCfyrEZUR-euIEiKXmHQdCIq/view?usp=drivesdk" TargetMode="External"/><Relationship Id="rId223" Type="http://schemas.openxmlformats.org/officeDocument/2006/relationships/hyperlink" Target="https://drive.google.com/file/d/15ade7EBOjAW_t_nW7jsMS0TnU2CVuDjr/view?usp=drivesdk" TargetMode="External"/><Relationship Id="rId244" Type="http://schemas.openxmlformats.org/officeDocument/2006/relationships/hyperlink" Target="https://drive.google.com/file/d/1hTNfUrS-jJEXxYQejgnsyZ7aV9mjfQ5S/view?usp=drivesdk" TargetMode="External"/><Relationship Id="rId430" Type="http://schemas.openxmlformats.org/officeDocument/2006/relationships/hyperlink" Target="https://drive.google.com/file/d/1rMOcA-kBI-lC__gqZTLNWl2QmGfaucM-/view?usp=drivesdk" TargetMode="External"/><Relationship Id="rId18" Type="http://schemas.openxmlformats.org/officeDocument/2006/relationships/hyperlink" Target="https://drive.google.com/file/d/1FG7_n0cXA5VaQEBREn2n2UC8Jj3Mi_Qt/view?usp=drivesdk" TargetMode="External"/><Relationship Id="rId39" Type="http://schemas.openxmlformats.org/officeDocument/2006/relationships/hyperlink" Target="https://drive.google.com/file/d/1-8MD16C-cas3mmttaLKrrEtCPf99evsg/view?usp=drivesdk" TargetMode="External"/><Relationship Id="rId265" Type="http://schemas.openxmlformats.org/officeDocument/2006/relationships/hyperlink" Target="https://drive.google.com/file/d/17yMtvjuGa2kRstIzsmngxEp0FfTJPVGf/view?usp=drivesdk" TargetMode="External"/><Relationship Id="rId286" Type="http://schemas.openxmlformats.org/officeDocument/2006/relationships/hyperlink" Target="https://drive.google.com/file/d/1PoicfBASe13XP_tp4LphT9nF7VALka1w/view?usp=drivesdk" TargetMode="External"/><Relationship Id="rId451" Type="http://schemas.openxmlformats.org/officeDocument/2006/relationships/hyperlink" Target="https://drive.google.com/file/d/14bnamEFdN4jYyjKmm_-1r3nl-da10Ld-/view?usp=drivesdk" TargetMode="External"/><Relationship Id="rId472" Type="http://schemas.openxmlformats.org/officeDocument/2006/relationships/hyperlink" Target="https://drive.google.com/file/d/1RUtaBMimcvN5eJtNO70VjVVn7vKbSj4m/view?usp=drivesdk" TargetMode="External"/><Relationship Id="rId493" Type="http://schemas.openxmlformats.org/officeDocument/2006/relationships/hyperlink" Target="https://drive.google.com/file/d/1l9-zan-Zyvs6VNaZHAeMzNbyxaxnRu6j/view?usp=drivesdk" TargetMode="External"/><Relationship Id="rId507" Type="http://schemas.openxmlformats.org/officeDocument/2006/relationships/hyperlink" Target="https://drive.google.com/file/d/1bThvclHcVpsx0yHGFVbfPb_-Tl6r5fFZ/view?usp=drivesdk" TargetMode="External"/><Relationship Id="rId528" Type="http://schemas.openxmlformats.org/officeDocument/2006/relationships/printerSettings" Target="../printerSettings/printerSettings1.bin"/><Relationship Id="rId50" Type="http://schemas.openxmlformats.org/officeDocument/2006/relationships/hyperlink" Target="https://drive.google.com/file/d/1_xyaj76oAdkzrOsgz1ndYWyFVqCyBrWx/view?usp=drivesdk" TargetMode="External"/><Relationship Id="rId104" Type="http://schemas.openxmlformats.org/officeDocument/2006/relationships/hyperlink" Target="https://drive.google.com/file/d/1q8KDEiKKciie6rxmbShEnKWALuIPTbRW/view?usp=drivesdk" TargetMode="External"/><Relationship Id="rId125" Type="http://schemas.openxmlformats.org/officeDocument/2006/relationships/hyperlink" Target="https://drive.google.com/file/d/1vaKlxkU6jbbaYnTsV4kt3nz-kFOTbzgc/view?usp=drivesdk" TargetMode="External"/><Relationship Id="rId146" Type="http://schemas.openxmlformats.org/officeDocument/2006/relationships/hyperlink" Target="https://drive.google.com/file/d/10y9SshVJdCgpaF_jaw9O_svdKjjmBEjw/view?usp=drivesdk" TargetMode="External"/><Relationship Id="rId167" Type="http://schemas.openxmlformats.org/officeDocument/2006/relationships/hyperlink" Target="https://drive.google.com/file/d/1vAxuUdsiC2bnFfQ3ThhnNzu6jeVHNND-/view?usp=drivesdk" TargetMode="External"/><Relationship Id="rId188" Type="http://schemas.openxmlformats.org/officeDocument/2006/relationships/hyperlink" Target="https://drive.google.com/file/d/1b0CsT0gsXN9GgKC-neLtIs94wF0XUPQY/view?usp=drivesdk" TargetMode="External"/><Relationship Id="rId311" Type="http://schemas.openxmlformats.org/officeDocument/2006/relationships/hyperlink" Target="https://drive.google.com/file/d/1n_jNJ0JZm2TFLyeXdY079N1gKWoYi7P-/view?usp=drivesdk" TargetMode="External"/><Relationship Id="rId332" Type="http://schemas.openxmlformats.org/officeDocument/2006/relationships/hyperlink" Target="https://drive.google.com/file/d/1KVFTphZE9J_BMMv4xt5foos__6lAtMFa/view?usp=drivesdk" TargetMode="External"/><Relationship Id="rId353" Type="http://schemas.openxmlformats.org/officeDocument/2006/relationships/hyperlink" Target="https://drive.google.com/file/d/1kDkki3xm4GgEtx-uDl44YWQUyFs_csfT/view?usp=drivesdk" TargetMode="External"/><Relationship Id="rId374" Type="http://schemas.openxmlformats.org/officeDocument/2006/relationships/hyperlink" Target="https://drive.google.com/file/d/1v3WZXGlL5C7axG7w7-5voP6UmUKjFzgo/view?usp=drivesdk" TargetMode="External"/><Relationship Id="rId395" Type="http://schemas.openxmlformats.org/officeDocument/2006/relationships/hyperlink" Target="https://drive.google.com/file/d/1PZYPzvrHeq98Z68HGuRmpjobTaMYlcaQ/view?usp=drivesdk" TargetMode="External"/><Relationship Id="rId409" Type="http://schemas.openxmlformats.org/officeDocument/2006/relationships/hyperlink" Target="https://drive.google.com/file/d/1o6lYagfILuE8FolMXOIjGXdwr0hsi1Zg/view?usp=drivesdk" TargetMode="External"/><Relationship Id="rId71" Type="http://schemas.openxmlformats.org/officeDocument/2006/relationships/hyperlink" Target="https://drive.google.com/file/d/1szCefd11N8Fr0hwTYqsI5kYQsfJXjNgV/view?usp=drivesdk" TargetMode="External"/><Relationship Id="rId92" Type="http://schemas.openxmlformats.org/officeDocument/2006/relationships/hyperlink" Target="https://drive.google.com/file/d/1vljV4BHOQhWZIwfJH-v2npWlBpysnUHN/view?usp=drivesdk" TargetMode="External"/><Relationship Id="rId213" Type="http://schemas.openxmlformats.org/officeDocument/2006/relationships/hyperlink" Target="https://drive.google.com/file/d/1XV_jtxiFMXqEeHYwduOZw1TjdcEY9UGI/view?usp=drivesdk" TargetMode="External"/><Relationship Id="rId234" Type="http://schemas.openxmlformats.org/officeDocument/2006/relationships/hyperlink" Target="https://drive.google.com/file/d/1hobeu-RuDipibPvJKzunlC7IPii7Du-b/view?usp=drivesdk" TargetMode="External"/><Relationship Id="rId420" Type="http://schemas.openxmlformats.org/officeDocument/2006/relationships/hyperlink" Target="https://drive.google.com/file/d/1CdsNhE7QRPA903hJGM26vyo9dvVuuO5G/view?usp=drivesdk" TargetMode="External"/><Relationship Id="rId2" Type="http://schemas.openxmlformats.org/officeDocument/2006/relationships/hyperlink" Target="https://drive.google.com/file/d/1UNswg6lnQcfTqvu9x0x42PHjgxWIX708/view?usp=drivesdk" TargetMode="External"/><Relationship Id="rId29" Type="http://schemas.openxmlformats.org/officeDocument/2006/relationships/hyperlink" Target="https://drive.google.com/file/d/1lNgtkKJJwi9i9DZw7A8-LooPGQk0itDS/view?usp=drivesdk" TargetMode="External"/><Relationship Id="rId255" Type="http://schemas.openxmlformats.org/officeDocument/2006/relationships/hyperlink" Target="https://drive.google.com/file/d/1Fxvh9BhUPd7-tBCLfDCOh02kLVibl4gq/view?usp=drivesdk" TargetMode="External"/><Relationship Id="rId276" Type="http://schemas.openxmlformats.org/officeDocument/2006/relationships/hyperlink" Target="https://drive.google.com/file/d/140zvDWtFzB9swzNVHkmDauF6Bx4xg9R7/view?usp=drivesdk" TargetMode="External"/><Relationship Id="rId297" Type="http://schemas.openxmlformats.org/officeDocument/2006/relationships/hyperlink" Target="https://drive.google.com/file/d/1n3x1Iec7MJz4x6Bom7xxI_9qeH_c4bWh/view?usp=drivesdk" TargetMode="External"/><Relationship Id="rId441" Type="http://schemas.openxmlformats.org/officeDocument/2006/relationships/hyperlink" Target="https://drive.google.com/file/d/1luRMKfz7JrHNPRVUjt6MmHrSF7lgK95I/view?usp=drivesdk" TargetMode="External"/><Relationship Id="rId462" Type="http://schemas.openxmlformats.org/officeDocument/2006/relationships/hyperlink" Target="https://drive.google.com/file/d/1rL9OevP1cZBJfaGMggo7eQ3gG1a56CQv/view?usp=drivesdk" TargetMode="External"/><Relationship Id="rId483" Type="http://schemas.openxmlformats.org/officeDocument/2006/relationships/hyperlink" Target="https://drive.google.com/file/d/1c_0B0Ah5U7QkwuFJt5CI47bY_jTZGs6Z/view?usp=drivesdk" TargetMode="External"/><Relationship Id="rId518" Type="http://schemas.openxmlformats.org/officeDocument/2006/relationships/hyperlink" Target="https://drive.google.com/file/d/1i_8BV5EG0SIR1WSkYNy8_JVI1Ff2Wo_k/view?usp=drivesdk" TargetMode="External"/><Relationship Id="rId40" Type="http://schemas.openxmlformats.org/officeDocument/2006/relationships/hyperlink" Target="https://drive.google.com/file/d/1rd_2dIq_ldkezA7hXTF4uQdCURZ-LOt8/view?usp=drivesdk" TargetMode="External"/><Relationship Id="rId115" Type="http://schemas.openxmlformats.org/officeDocument/2006/relationships/hyperlink" Target="https://drive.google.com/file/d/1-70DvpKfFVxqNGJb7U7EeNVFWmLWIxqZ/view?usp=drivesdk" TargetMode="External"/><Relationship Id="rId136" Type="http://schemas.openxmlformats.org/officeDocument/2006/relationships/hyperlink" Target="https://drive.google.com/file/d/1u4WWDwbi6j6D9T6EeEJaaN-kJXoOFuvs/view?usp=drivesdk" TargetMode="External"/><Relationship Id="rId157" Type="http://schemas.openxmlformats.org/officeDocument/2006/relationships/hyperlink" Target="https://drive.google.com/file/d/1VXmPBcBYU4tbLGpIIEsCK71MGxhCy_ly/view?usp=drivesdk" TargetMode="External"/><Relationship Id="rId178" Type="http://schemas.openxmlformats.org/officeDocument/2006/relationships/hyperlink" Target="https://drive.google.com/file/d/1pb2MQ-1LzB_PL2l4CZoeNdBj0ocWx2KC/view?usp=drivesdk" TargetMode="External"/><Relationship Id="rId301" Type="http://schemas.openxmlformats.org/officeDocument/2006/relationships/hyperlink" Target="https://drive.google.com/file/d/1RX-pP-gCNxuLOcnolHfg17AGm_6_n5tS/view?usp=drivesdk" TargetMode="External"/><Relationship Id="rId322" Type="http://schemas.openxmlformats.org/officeDocument/2006/relationships/hyperlink" Target="https://drive.google.com/file/d/1xMNbI7A74VqZQwsnfBEkgQywM8TUgmGz/view?usp=drivesdk" TargetMode="External"/><Relationship Id="rId343" Type="http://schemas.openxmlformats.org/officeDocument/2006/relationships/hyperlink" Target="https://drive.google.com/file/d/1tTm_yujB1FHoDkzheoqQqHG8cWHhuEA9/view?usp=drivesdk" TargetMode="External"/><Relationship Id="rId364" Type="http://schemas.openxmlformats.org/officeDocument/2006/relationships/hyperlink" Target="https://drive.google.com/file/d/1v6tubby0WMn2agbj2dYRsI3QunMnSxNU/view?usp=drivesdk" TargetMode="External"/><Relationship Id="rId61" Type="http://schemas.openxmlformats.org/officeDocument/2006/relationships/hyperlink" Target="https://drive.google.com/file/d/1030PM04E3on2puEVfhAHZ5MQYgGaW7nE/view?usp=drivesdk" TargetMode="External"/><Relationship Id="rId82" Type="http://schemas.openxmlformats.org/officeDocument/2006/relationships/hyperlink" Target="https://drive.google.com/file/d/1gnI-tj6T-26Nem-RNOi9mkxc981AeoSL/view?usp=drivesdk" TargetMode="External"/><Relationship Id="rId199" Type="http://schemas.openxmlformats.org/officeDocument/2006/relationships/hyperlink" Target="https://drive.google.com/file/d/1Ek6ev76HtYI-N37lLKFGrbmPTZ3s18s1/view?usp=drivesdk" TargetMode="External"/><Relationship Id="rId203" Type="http://schemas.openxmlformats.org/officeDocument/2006/relationships/hyperlink" Target="https://drive.google.com/file/d/1t1vM1vSQ2zd_GOecnfPQ6A7IlMUTScPM/view?usp=drivesdk" TargetMode="External"/><Relationship Id="rId385" Type="http://schemas.openxmlformats.org/officeDocument/2006/relationships/hyperlink" Target="https://drive.google.com/file/d/1LnQcFLq6zvD1Sl-lcBMn5sXP03VAiyPP/view?usp=drivesdk" TargetMode="External"/><Relationship Id="rId19" Type="http://schemas.openxmlformats.org/officeDocument/2006/relationships/hyperlink" Target="https://drive.google.com/file/d/1vQr59TqClIqeQYhTjpqkKGc4t3EQngqL/view?usp=drivesdk" TargetMode="External"/><Relationship Id="rId224" Type="http://schemas.openxmlformats.org/officeDocument/2006/relationships/hyperlink" Target="https://drive.google.com/file/d/1nuM32JnV8TSuEO6WcQekwOJHRWSEIVUO/view?usp=drivesdk" TargetMode="External"/><Relationship Id="rId245" Type="http://schemas.openxmlformats.org/officeDocument/2006/relationships/hyperlink" Target="https://drive.google.com/file/d/1PCJ2oedEQJo7CvNk2LfBjDX4k2UOiZnY/view?usp=drivesdk" TargetMode="External"/><Relationship Id="rId266" Type="http://schemas.openxmlformats.org/officeDocument/2006/relationships/hyperlink" Target="https://drive.google.com/file/d/1qX874sjH1I670gAjAQOE-5He03Wc0NZz/view?usp=drivesdk" TargetMode="External"/><Relationship Id="rId287" Type="http://schemas.openxmlformats.org/officeDocument/2006/relationships/hyperlink" Target="https://drive.google.com/file/d/13WI4yS_3BMm-9wJxurCWqhuB79oRg_Nh/view?usp=drivesdk" TargetMode="External"/><Relationship Id="rId410" Type="http://schemas.openxmlformats.org/officeDocument/2006/relationships/hyperlink" Target="https://drive.google.com/file/d/1mfx4axMixIm4HCAfVW22CXvoR3QBJJSv/view?usp=drivesdk" TargetMode="External"/><Relationship Id="rId431" Type="http://schemas.openxmlformats.org/officeDocument/2006/relationships/hyperlink" Target="https://drive.google.com/file/d/1cDViirR0ME1PyAjXP3Ist480liV7MJJX/view?usp=drivesdk" TargetMode="External"/><Relationship Id="rId452" Type="http://schemas.openxmlformats.org/officeDocument/2006/relationships/hyperlink" Target="https://drive.google.com/file/d/18DOFL2OnOTaZpKrFEJt4LE2uQN9RDxkz/view?usp=drivesdk" TargetMode="External"/><Relationship Id="rId473" Type="http://schemas.openxmlformats.org/officeDocument/2006/relationships/hyperlink" Target="https://drive.google.com/file/d/1f8wahN21Vk0sCiBon3TDCcwhVh574iUn/view?usp=drivesdk" TargetMode="External"/><Relationship Id="rId494" Type="http://schemas.openxmlformats.org/officeDocument/2006/relationships/hyperlink" Target="https://drive.google.com/file/d/15fn3Q8WUnKdIIWUfQdWCrdzRQGY2GMrl/view?usp=drivesdk" TargetMode="External"/><Relationship Id="rId508" Type="http://schemas.openxmlformats.org/officeDocument/2006/relationships/hyperlink" Target="https://drive.google.com/file/d/13qzX38uzedeGIvsrbN8vbsDuLBD4rCfs/view?usp=drivesdk" TargetMode="External"/><Relationship Id="rId30" Type="http://schemas.openxmlformats.org/officeDocument/2006/relationships/hyperlink" Target="https://drive.google.com/file/d/1afERyxHX9F9GXLU_Xw6E43QLtyzV2bBm/view?usp=drivesdk" TargetMode="External"/><Relationship Id="rId105" Type="http://schemas.openxmlformats.org/officeDocument/2006/relationships/hyperlink" Target="https://drive.google.com/file/d/1kbxUFgFR6bvBpUkYi_OmtsobeUclDG_I/view?usp=drivesdk" TargetMode="External"/><Relationship Id="rId126" Type="http://schemas.openxmlformats.org/officeDocument/2006/relationships/hyperlink" Target="https://drive.google.com/file/d/1hUPEPqMvFReMmAODBwfnNyJdaKRSfdpg/view?usp=drivesdk" TargetMode="External"/><Relationship Id="rId147" Type="http://schemas.openxmlformats.org/officeDocument/2006/relationships/hyperlink" Target="https://drive.google.com/file/d/1t2Sh5XZIPG5jET7hpNS5kLZ9y90U3ezq/view?usp=drivesdk" TargetMode="External"/><Relationship Id="rId168" Type="http://schemas.openxmlformats.org/officeDocument/2006/relationships/hyperlink" Target="https://drive.google.com/file/d/1cWwN_qzm7x9_Zzva7L874TL2VMmWn4aP/view?usp=drivesdk" TargetMode="External"/><Relationship Id="rId312" Type="http://schemas.openxmlformats.org/officeDocument/2006/relationships/hyperlink" Target="https://drive.google.com/file/d/1CYhay8Vu-oCRD08WqV4k1aqmhlvSPwwa/view?usp=drivesdk" TargetMode="External"/><Relationship Id="rId333" Type="http://schemas.openxmlformats.org/officeDocument/2006/relationships/hyperlink" Target="https://drive.google.com/file/d/1oD5uQk3U8wYBlElNRr2AHZmyiNmveNMG/view?usp=drivesdk" TargetMode="External"/><Relationship Id="rId354" Type="http://schemas.openxmlformats.org/officeDocument/2006/relationships/hyperlink" Target="https://drive.google.com/file/d/1suwRaLDpEUi9P6ofd8mS6aPPPVMs3Rxj/view?usp=drivesdk" TargetMode="External"/><Relationship Id="rId51" Type="http://schemas.openxmlformats.org/officeDocument/2006/relationships/hyperlink" Target="https://drive.google.com/file/d/1avbWDj_3XTukDr84Ib69VzqqmyUxFey8/view?usp=drivesdk" TargetMode="External"/><Relationship Id="rId72" Type="http://schemas.openxmlformats.org/officeDocument/2006/relationships/hyperlink" Target="https://drive.google.com/file/d/1QskTyMitBOa7Alt8CkuBnjmBfYrC7plt/view?usp=drivesdk" TargetMode="External"/><Relationship Id="rId93" Type="http://schemas.openxmlformats.org/officeDocument/2006/relationships/hyperlink" Target="https://drive.google.com/file/d/1Ei_uRZbs2n8VjktPqGSuyKOPhgCNzC9b/view?usp=drivesdk" TargetMode="External"/><Relationship Id="rId189" Type="http://schemas.openxmlformats.org/officeDocument/2006/relationships/hyperlink" Target="https://drive.google.com/file/d/10ER22GUBhGIh3GFeRZaa6K36MK7APRMt/view?usp=drivesdk" TargetMode="External"/><Relationship Id="rId375" Type="http://schemas.openxmlformats.org/officeDocument/2006/relationships/hyperlink" Target="https://drive.google.com/file/d/17aQymvQa1HjROVDT3FWor8nK4gsZdEb-/view?usp=drivesdk" TargetMode="External"/><Relationship Id="rId396" Type="http://schemas.openxmlformats.org/officeDocument/2006/relationships/hyperlink" Target="https://drive.google.com/file/d/1uBtU1KaVhjS2jRyWFBE9jXIihx9RV2yq/view?usp=drivesdk" TargetMode="External"/><Relationship Id="rId3" Type="http://schemas.openxmlformats.org/officeDocument/2006/relationships/hyperlink" Target="https://drive.google.com/file/d/16hym4w3xEN8rMeSMIkQgqTZ-NxcwqGld/view?usp=drivesdk" TargetMode="External"/><Relationship Id="rId214" Type="http://schemas.openxmlformats.org/officeDocument/2006/relationships/hyperlink" Target="https://drive.google.com/file/d/1F3L-UKZqILCHY67hE8OxXuaeNPmiqi3v/view?usp=drivesdk" TargetMode="External"/><Relationship Id="rId235" Type="http://schemas.openxmlformats.org/officeDocument/2006/relationships/hyperlink" Target="https://drive.google.com/file/d/19B_MYbvQoQfdCntM6XAVx1lRjh8tOCSu/view?usp=drivesdk" TargetMode="External"/><Relationship Id="rId256" Type="http://schemas.openxmlformats.org/officeDocument/2006/relationships/hyperlink" Target="https://drive.google.com/file/d/1XtCV9081rhhREpujZ7DScRTb896oMHKQ/view?usp=drivesdk" TargetMode="External"/><Relationship Id="rId277" Type="http://schemas.openxmlformats.org/officeDocument/2006/relationships/hyperlink" Target="https://drive.google.com/file/d/1IRb3nnSeXcO6myD51haEjTuD5TLVgwo-/view?usp=drivesdk" TargetMode="External"/><Relationship Id="rId298" Type="http://schemas.openxmlformats.org/officeDocument/2006/relationships/hyperlink" Target="https://drive.google.com/file/d/1Ny2T1VNK88h9L9Gtt4sktmtSAmvnOIPx/view?usp=drivesdk" TargetMode="External"/><Relationship Id="rId400" Type="http://schemas.openxmlformats.org/officeDocument/2006/relationships/hyperlink" Target="https://drive.google.com/file/d/14v4ncCbdAwHRIBwbgdTWDDU3z3KSUiO1/view?usp=drivesdk" TargetMode="External"/><Relationship Id="rId421" Type="http://schemas.openxmlformats.org/officeDocument/2006/relationships/hyperlink" Target="https://drive.google.com/file/d/1w50EiHvHkveeCW3FU53pG4pCPNWdBHN6/view?usp=drivesdk" TargetMode="External"/><Relationship Id="rId442" Type="http://schemas.openxmlformats.org/officeDocument/2006/relationships/hyperlink" Target="https://drive.google.com/file/d/1rW7nIT3oNEjF-Wce8UPMvJAet29QbQAz/view?usp=drivesdk" TargetMode="External"/><Relationship Id="rId463" Type="http://schemas.openxmlformats.org/officeDocument/2006/relationships/hyperlink" Target="https://drive.google.com/file/d/1uYTdiGdqlVH0kaMej0yvh_ApkNqIaEpo/view?usp=drivesdk" TargetMode="External"/><Relationship Id="rId484" Type="http://schemas.openxmlformats.org/officeDocument/2006/relationships/hyperlink" Target="https://drive.google.com/file/d/1Dha2aGeMe3UScvpLl7MWRdeqrr9xVzYk/view?usp=drivesdk" TargetMode="External"/><Relationship Id="rId519" Type="http://schemas.openxmlformats.org/officeDocument/2006/relationships/hyperlink" Target="https://drive.google.com/file/d/1q3MxhE-DI_RtyeLk_yzqWENe5G26tRXl/view?usp=drivesdk" TargetMode="External"/><Relationship Id="rId116" Type="http://schemas.openxmlformats.org/officeDocument/2006/relationships/hyperlink" Target="https://drive.google.com/file/d/1YmTBp7yzRDdcf6afWxHxfQ3Qj8ZYbw_t/view?usp=drivesdk" TargetMode="External"/><Relationship Id="rId137" Type="http://schemas.openxmlformats.org/officeDocument/2006/relationships/hyperlink" Target="https://drive.google.com/file/d/1j5NiziKc0wgSUjf9MrsIMsVLgno7FCcf/view?usp=drivesdk" TargetMode="External"/><Relationship Id="rId158" Type="http://schemas.openxmlformats.org/officeDocument/2006/relationships/hyperlink" Target="https://drive.google.com/file/d/1JkDVzCdvpclTG_RYVWT_cUGRG6JMIi2o/view?usp=drivesdk" TargetMode="External"/><Relationship Id="rId302" Type="http://schemas.openxmlformats.org/officeDocument/2006/relationships/hyperlink" Target="https://drive.google.com/file/d/1nzIWOmS3Xx_tYNJnZeZ9djxhEXeYNd-2/view?usp=drivesdk" TargetMode="External"/><Relationship Id="rId323" Type="http://schemas.openxmlformats.org/officeDocument/2006/relationships/hyperlink" Target="https://drive.google.com/file/d/18QQI4QgvRdFzJcudQFa1flzOhd1o2OCx/view?usp=drivesdk" TargetMode="External"/><Relationship Id="rId344" Type="http://schemas.openxmlformats.org/officeDocument/2006/relationships/hyperlink" Target="https://drive.google.com/file/d/1J1R86Uzl4KYNo7yF_Thpig6Q57C-c7CE/view?usp=drivesdk" TargetMode="External"/><Relationship Id="rId20" Type="http://schemas.openxmlformats.org/officeDocument/2006/relationships/hyperlink" Target="https://drive.google.com/file/d/1foSqjXzJrOhKCD_3jikSvzSQPiSVarHU/view?usp=drivesdk" TargetMode="External"/><Relationship Id="rId41" Type="http://schemas.openxmlformats.org/officeDocument/2006/relationships/hyperlink" Target="https://drive.google.com/file/d/1rAOmnnm-CTLT3KXseeRnSTyZdSbpEJlR/view?usp=drivesdk" TargetMode="External"/><Relationship Id="rId62" Type="http://schemas.openxmlformats.org/officeDocument/2006/relationships/hyperlink" Target="https://drive.google.com/file/d/1MHackm9FR_RVcHlA1yYUi0THMQ14NXV5/view?usp=drivesdk" TargetMode="External"/><Relationship Id="rId83" Type="http://schemas.openxmlformats.org/officeDocument/2006/relationships/hyperlink" Target="https://drive.google.com/file/d/1UalLEE-ChmQDDqJ8lNXJ8R--8oIBTtOI/view?usp=drivesdk" TargetMode="External"/><Relationship Id="rId179" Type="http://schemas.openxmlformats.org/officeDocument/2006/relationships/hyperlink" Target="https://drive.google.com/file/d/1dp6KByykKlWQn2Kgwy2yJ16cNrX64iZc/view?usp=drivesdk" TargetMode="External"/><Relationship Id="rId365" Type="http://schemas.openxmlformats.org/officeDocument/2006/relationships/hyperlink" Target="https://drive.google.com/file/d/1ahkA9wXbVXUaopNXbqCF0G8dtM2v3VMp/view?usp=drivesdk" TargetMode="External"/><Relationship Id="rId386" Type="http://schemas.openxmlformats.org/officeDocument/2006/relationships/hyperlink" Target="https://drive.google.com/file/d/1CHX8LT-3dnuSXhYrlVKVH3f6zwzDnfBx/view?usp=drivesdk" TargetMode="External"/><Relationship Id="rId190" Type="http://schemas.openxmlformats.org/officeDocument/2006/relationships/hyperlink" Target="https://drive.google.com/file/d/1XdQ62BSEGgr-QbRq5rh4O5VNAFasYCvV/view?usp=drivesdk" TargetMode="External"/><Relationship Id="rId204" Type="http://schemas.openxmlformats.org/officeDocument/2006/relationships/hyperlink" Target="https://drive.google.com/file/d/15kyhVx3fqft_DLG7eCxeYEAFloBLyVuW/view?usp=drivesdk" TargetMode="External"/><Relationship Id="rId225" Type="http://schemas.openxmlformats.org/officeDocument/2006/relationships/hyperlink" Target="https://drive.google.com/file/d/1ItvLTpxK0dmL9_AUsiHLLDPihjQScpzm/view?usp=drivesdk" TargetMode="External"/><Relationship Id="rId246" Type="http://schemas.openxmlformats.org/officeDocument/2006/relationships/hyperlink" Target="https://drive.google.com/file/d/1iel61GpbEB0X22xO-6Z2oNq9WfZCnZ8O/view?usp=drivesdk" TargetMode="External"/><Relationship Id="rId267" Type="http://schemas.openxmlformats.org/officeDocument/2006/relationships/hyperlink" Target="https://drive.google.com/file/d/13CrVkxYYt0vsuZXEP9GZdLk92z9yFWQY/view?usp=drivesdk" TargetMode="External"/><Relationship Id="rId288" Type="http://schemas.openxmlformats.org/officeDocument/2006/relationships/hyperlink" Target="https://drive.google.com/file/d/1ABnjqRVkeofcR3lyZ1e-sGZE2jnKvki0/view?usp=drivesdk" TargetMode="External"/><Relationship Id="rId411" Type="http://schemas.openxmlformats.org/officeDocument/2006/relationships/hyperlink" Target="https://drive.google.com/file/d/1oG7vwmrKegSkUDB9DRIr11mR9tdt1Lq-/view?usp=drivesdk" TargetMode="External"/><Relationship Id="rId432" Type="http://schemas.openxmlformats.org/officeDocument/2006/relationships/hyperlink" Target="https://drive.google.com/file/d/1QaxoPW4D49wdB8KApBRdiXcswmlCOhpx/view?usp=drivesdk" TargetMode="External"/><Relationship Id="rId453" Type="http://schemas.openxmlformats.org/officeDocument/2006/relationships/hyperlink" Target="https://drive.google.com/file/d/18mUmwxpFLk10z0mXWq9-NIkiNmD4QGLR/view?usp=drivesdk" TargetMode="External"/><Relationship Id="rId474" Type="http://schemas.openxmlformats.org/officeDocument/2006/relationships/hyperlink" Target="https://drive.google.com/file/d/1FGwBbBdIsGuAK6ErV2xdBKnHUcVydj98/view?usp=drivesdk" TargetMode="External"/><Relationship Id="rId509" Type="http://schemas.openxmlformats.org/officeDocument/2006/relationships/hyperlink" Target="https://drive.google.com/file/d/12tEHbPvru_rr_VUsKknh29dvovq3tYYQ/view?usp=drivesdk" TargetMode="External"/><Relationship Id="rId106" Type="http://schemas.openxmlformats.org/officeDocument/2006/relationships/hyperlink" Target="https://drive.google.com/file/d/1VLUBEETYU_V7aPgMdKn_SP4zY6ijp6j2/view?usp=drivesdk" TargetMode="External"/><Relationship Id="rId127" Type="http://schemas.openxmlformats.org/officeDocument/2006/relationships/hyperlink" Target="https://drive.google.com/file/d/1HcI9KXimH6GIUtnsNQIMHvgoFDBctYDL/view?usp=drivesdk" TargetMode="External"/><Relationship Id="rId313" Type="http://schemas.openxmlformats.org/officeDocument/2006/relationships/hyperlink" Target="https://drive.google.com/file/d/1bbeeDXb_TqoCFTyEpAN-zKvhl47OE3mX/view?usp=drivesdk" TargetMode="External"/><Relationship Id="rId495" Type="http://schemas.openxmlformats.org/officeDocument/2006/relationships/hyperlink" Target="https://drive.google.com/file/d/1EbIC1T1jSdV6eMXbMN2jWccrhGdPsSFn/view?usp=drivesdk" TargetMode="External"/><Relationship Id="rId10" Type="http://schemas.openxmlformats.org/officeDocument/2006/relationships/hyperlink" Target="https://drive.google.com/file/d/1wP937KeSMoacKuY6rYb2cEhpVSgLv_vK/view?usp=drivesdk" TargetMode="External"/><Relationship Id="rId31" Type="http://schemas.openxmlformats.org/officeDocument/2006/relationships/hyperlink" Target="https://drive.google.com/file/d/1AD43wEE_1zfuKcEbDo8XwwF2B2X1mGBw/view?usp=drivesdk" TargetMode="External"/><Relationship Id="rId52" Type="http://schemas.openxmlformats.org/officeDocument/2006/relationships/hyperlink" Target="https://drive.google.com/file/d/1Xz9eXL_HsfsFPU7rbnyZpfZgAbc814_C/view?usp=drivesdk" TargetMode="External"/><Relationship Id="rId73" Type="http://schemas.openxmlformats.org/officeDocument/2006/relationships/hyperlink" Target="https://drive.google.com/file/d/1ovZGm02Mh8Z5IPjrqCPItdpFqL-WBfBM/view?usp=drivesdk" TargetMode="External"/><Relationship Id="rId94" Type="http://schemas.openxmlformats.org/officeDocument/2006/relationships/hyperlink" Target="https://drive.google.com/file/d/1g10rozgyXFwlky1X6cjd8Ad-dV6iS8Qv/view?usp=drivesdk" TargetMode="External"/><Relationship Id="rId148" Type="http://schemas.openxmlformats.org/officeDocument/2006/relationships/hyperlink" Target="https://drive.google.com/file/d/1JjgbZ43aX2wNwN75B0zEsKPf0KCOhHap/view?usp=drivesdk" TargetMode="External"/><Relationship Id="rId169" Type="http://schemas.openxmlformats.org/officeDocument/2006/relationships/hyperlink" Target="https://drive.google.com/file/d/1hO3sYAWE81lcPz6B89hrBmZXLWekLCXp/view?usp=drivesdk" TargetMode="External"/><Relationship Id="rId334" Type="http://schemas.openxmlformats.org/officeDocument/2006/relationships/hyperlink" Target="https://drive.google.com/file/d/1k2p2kWryRNADL32QuimLcCEDlxc52PHJ/view?usp=drivesdk" TargetMode="External"/><Relationship Id="rId355" Type="http://schemas.openxmlformats.org/officeDocument/2006/relationships/hyperlink" Target="https://drive.google.com/file/d/1e2ch4iz1XiBmzyC9GQ_FxDsF9jvrMjUT/view?usp=drivesdk" TargetMode="External"/><Relationship Id="rId376" Type="http://schemas.openxmlformats.org/officeDocument/2006/relationships/hyperlink" Target="https://drive.google.com/file/d/1Hpc7hT5WUdtcXS6vA5r4c4-gSprirGjq/view?usp=drivesdk" TargetMode="External"/><Relationship Id="rId397" Type="http://schemas.openxmlformats.org/officeDocument/2006/relationships/hyperlink" Target="https://drive.google.com/file/d/1q-IokB5BG3DydSCs_jMd4xTHZjS743-Z/view?usp=drivesdk" TargetMode="External"/><Relationship Id="rId520" Type="http://schemas.openxmlformats.org/officeDocument/2006/relationships/hyperlink" Target="https://drive.google.com/file/d/1lhZw883EdwGJ18eyMolDtqSV5zJdFWtL/view?usp=drivesdk" TargetMode="External"/><Relationship Id="rId4" Type="http://schemas.openxmlformats.org/officeDocument/2006/relationships/hyperlink" Target="https://drive.google.com/file/d/1ykI_s1MiWgzU6wnhX5LFzQkeNOmnNfWI/view?usp=drivesdk" TargetMode="External"/><Relationship Id="rId180" Type="http://schemas.openxmlformats.org/officeDocument/2006/relationships/hyperlink" Target="https://drive.google.com/file/d/1UFdGmk4_ZhbAb3P1ZsxzCARjDptUWf6e/view?usp=drivesdk" TargetMode="External"/><Relationship Id="rId215" Type="http://schemas.openxmlformats.org/officeDocument/2006/relationships/hyperlink" Target="https://drive.google.com/file/d/17XtSw-fS0zMl2ZKYC4F-OUUTrpsCym7A/view?usp=drivesdk" TargetMode="External"/><Relationship Id="rId236" Type="http://schemas.openxmlformats.org/officeDocument/2006/relationships/hyperlink" Target="https://drive.google.com/file/d/1dgluw2DYzqkQnHyCXB-hYgKKV6NBtowH/view?usp=drivesdk" TargetMode="External"/><Relationship Id="rId257" Type="http://schemas.openxmlformats.org/officeDocument/2006/relationships/hyperlink" Target="https://drive.google.com/file/d/1EAdh8uCghUy_vYNQyWe2nfkzzcfK174z/view?usp=drivesdk" TargetMode="External"/><Relationship Id="rId278" Type="http://schemas.openxmlformats.org/officeDocument/2006/relationships/hyperlink" Target="https://drive.google.com/file/d/1xstDziDpFQvsj-F1KJ10xhIt99kJtEKP/view?usp=drivesdk" TargetMode="External"/><Relationship Id="rId401" Type="http://schemas.openxmlformats.org/officeDocument/2006/relationships/hyperlink" Target="https://drive.google.com/file/d/1D4D0gKZainNdnOqFF2y83e0Dxn6EteF5/view?usp=drivesdk" TargetMode="External"/><Relationship Id="rId422" Type="http://schemas.openxmlformats.org/officeDocument/2006/relationships/hyperlink" Target="https://drive.google.com/file/d/1_9gGplTeVmwtlFSlTH2r9TKrZfc5p5R7/view?usp=drivesdk" TargetMode="External"/><Relationship Id="rId443" Type="http://schemas.openxmlformats.org/officeDocument/2006/relationships/hyperlink" Target="https://drive.google.com/file/d/19_ee5enYUqZMIOMhGyBtdweply5RMJ90/view?usp=drivesdk" TargetMode="External"/><Relationship Id="rId464" Type="http://schemas.openxmlformats.org/officeDocument/2006/relationships/hyperlink" Target="https://drive.google.com/file/d/1Nye1COUqDRJWAvmjpb69Eh08eDRKufr0/view?usp=drivesdk" TargetMode="External"/><Relationship Id="rId303" Type="http://schemas.openxmlformats.org/officeDocument/2006/relationships/hyperlink" Target="https://drive.google.com/file/d/1jbChvL-R9SUL_njKonL1YJ7XKl-9dn0w/view?usp=drivesdk" TargetMode="External"/><Relationship Id="rId485" Type="http://schemas.openxmlformats.org/officeDocument/2006/relationships/hyperlink" Target="https://drive.google.com/file/d/1Z0oUECU_JI5FzrujW53ibSl6R4BUwolH/view?usp=drivesdk" TargetMode="External"/><Relationship Id="rId42" Type="http://schemas.openxmlformats.org/officeDocument/2006/relationships/hyperlink" Target="https://drive.google.com/file/d/1sGyrNpZLyoSvJ4qirCzc6yu4lfovgq6d/view?usp=drivesdk" TargetMode="External"/><Relationship Id="rId84" Type="http://schemas.openxmlformats.org/officeDocument/2006/relationships/hyperlink" Target="https://drive.google.com/file/d/1z1i5IHNTsXdSVYuqBSdeZ610rkSD4JeB/view?usp=drivesdk" TargetMode="External"/><Relationship Id="rId138" Type="http://schemas.openxmlformats.org/officeDocument/2006/relationships/hyperlink" Target="https://drive.google.com/file/d/10NLpf1VnhLG15nKcHvLpeGbmv4LPd-2J/view?usp=drivesdk" TargetMode="External"/><Relationship Id="rId345" Type="http://schemas.openxmlformats.org/officeDocument/2006/relationships/hyperlink" Target="https://drive.google.com/file/d/1VMUg1NeLn7dYaJekAGN1NinDMVgHtQ27/view?usp=drivesdk" TargetMode="External"/><Relationship Id="rId387" Type="http://schemas.openxmlformats.org/officeDocument/2006/relationships/hyperlink" Target="https://drive.google.com/file/d/1Azop5HW-lXQsEfpdsntln8IKVngVE2MX/view?usp=drivesdk" TargetMode="External"/><Relationship Id="rId510" Type="http://schemas.openxmlformats.org/officeDocument/2006/relationships/hyperlink" Target="https://drive.google.com/file/d/14jHDrKYrYbMjz-5eVH3DbgWQswoh2jdz/view?usp=drivesdk" TargetMode="External"/><Relationship Id="rId191" Type="http://schemas.openxmlformats.org/officeDocument/2006/relationships/hyperlink" Target="https://drive.google.com/file/d/1q2Sedwqkht-LiyX1vFAmTlDm5uUjal8Z/view?usp=drivesdk" TargetMode="External"/><Relationship Id="rId205" Type="http://schemas.openxmlformats.org/officeDocument/2006/relationships/hyperlink" Target="https://drive.google.com/file/d/1Z9ve0AvKUYo2p_cFt1ZWWGkNik-_OEhy/view?usp=drivesdk" TargetMode="External"/><Relationship Id="rId247" Type="http://schemas.openxmlformats.org/officeDocument/2006/relationships/hyperlink" Target="https://drive.google.com/file/d/1QW8WV6lqp8u7_O4kSO60pOKJpZZ9j-2H/view?usp=drivesdk" TargetMode="External"/><Relationship Id="rId412" Type="http://schemas.openxmlformats.org/officeDocument/2006/relationships/hyperlink" Target="https://drive.google.com/file/d/1XRUZo2SAPVmaScAEOD_sBQkK7im7lPVq/view?usp=drivesdk" TargetMode="External"/><Relationship Id="rId107" Type="http://schemas.openxmlformats.org/officeDocument/2006/relationships/hyperlink" Target="https://drive.google.com/file/d/1hqE35ZKkv6egEw_i6vTJgm4DimISVwsI/view?usp=drivesdk" TargetMode="External"/><Relationship Id="rId289" Type="http://schemas.openxmlformats.org/officeDocument/2006/relationships/hyperlink" Target="https://drive.google.com/file/d/16YsbzJbcLtUVfOE3R6gdGrd9-G7a2USF/view?usp=drivesdk" TargetMode="External"/><Relationship Id="rId454" Type="http://schemas.openxmlformats.org/officeDocument/2006/relationships/hyperlink" Target="https://drive.google.com/file/d/1DYiT9VjMEile4A4IdgTBKxfEx7Ssq4Ah/view?usp=drivesdk" TargetMode="External"/><Relationship Id="rId496" Type="http://schemas.openxmlformats.org/officeDocument/2006/relationships/hyperlink" Target="https://drive.google.com/file/d/1GSDOdz9KPpzDTK9jx_gyV37B2LMCZCBp/view?usp=drivesdk" TargetMode="External"/><Relationship Id="rId11" Type="http://schemas.openxmlformats.org/officeDocument/2006/relationships/hyperlink" Target="https://drive.google.com/file/d/1UdNi3nVb4NR40AOdEhs1FN3k9H1wBtjY/view?usp=drivesdk" TargetMode="External"/><Relationship Id="rId53" Type="http://schemas.openxmlformats.org/officeDocument/2006/relationships/hyperlink" Target="https://drive.google.com/file/d/1W56dTUx2eJsoP_AoYtAnvSaZ_YJXlOjJ/view?usp=drivesdk" TargetMode="External"/><Relationship Id="rId149" Type="http://schemas.openxmlformats.org/officeDocument/2006/relationships/hyperlink" Target="https://drive.google.com/file/d/1Mo3S_KBFhK1_F5AkB4uKG-apK3ZkSy-_/view?usp=drivesdk" TargetMode="External"/><Relationship Id="rId314" Type="http://schemas.openxmlformats.org/officeDocument/2006/relationships/hyperlink" Target="https://drive.google.com/file/d/1Bk3zTVaoCOqt_xourGy_sG9Lmi2jagZB/view?usp=drivesdk" TargetMode="External"/><Relationship Id="rId356" Type="http://schemas.openxmlformats.org/officeDocument/2006/relationships/hyperlink" Target="https://drive.google.com/file/d/1hCKHscRo1lKJVNFJKM8ySljWSmFsFdAk/view?usp=drivesdk" TargetMode="External"/><Relationship Id="rId398" Type="http://schemas.openxmlformats.org/officeDocument/2006/relationships/hyperlink" Target="https://drive.google.com/file/d/1YLX15BqOTKrhPqwUdKLGGNrDXmFqHKUj/view?usp=drivesdk" TargetMode="External"/><Relationship Id="rId521" Type="http://schemas.openxmlformats.org/officeDocument/2006/relationships/hyperlink" Target="https://drive.google.com/file/d/1JUcuNj16G4_2E-n1diCuLbsboazV6Klt/view?usp=drivesdk" TargetMode="External"/><Relationship Id="rId95" Type="http://schemas.openxmlformats.org/officeDocument/2006/relationships/hyperlink" Target="https://drive.google.com/file/d/1B7Kvm8Duej_efHHi3IUTGvVBWPVsCV-a/view?usp=drivesdk" TargetMode="External"/><Relationship Id="rId160" Type="http://schemas.openxmlformats.org/officeDocument/2006/relationships/hyperlink" Target="https://drive.google.com/file/d/1qJeJDXO48k-kQrHtyYzo9BPNhjcUkGF1/view?usp=drivesdk" TargetMode="External"/><Relationship Id="rId216" Type="http://schemas.openxmlformats.org/officeDocument/2006/relationships/hyperlink" Target="https://drive.google.com/file/d/1HjZ6mx8veHw7X0SfhJ8FRBwLYr77Q1rP/view?usp=drivesdk" TargetMode="External"/><Relationship Id="rId423" Type="http://schemas.openxmlformats.org/officeDocument/2006/relationships/hyperlink" Target="https://drive.google.com/file/d/1VQVZtqtDOeq5gtUHeuYiCI3xFBydQMEb/view?usp=drivesdk" TargetMode="External"/><Relationship Id="rId258" Type="http://schemas.openxmlformats.org/officeDocument/2006/relationships/hyperlink" Target="https://drive.google.com/file/d/1Mc7naj7GKDt2umWI87AMNm4KtY6dAUZT/view?usp=drivesdk" TargetMode="External"/><Relationship Id="rId465" Type="http://schemas.openxmlformats.org/officeDocument/2006/relationships/hyperlink" Target="https://drive.google.com/file/d/17RfnPZS5VmTXRvfbZBir_nR2HREcJb1E/view?usp=drivesdk" TargetMode="External"/><Relationship Id="rId22" Type="http://schemas.openxmlformats.org/officeDocument/2006/relationships/hyperlink" Target="https://drive.google.com/file/d/14iuoetRDBr5z-ERbbILcs5xv4z94eOjb/view?usp=drivesdk" TargetMode="External"/><Relationship Id="rId64" Type="http://schemas.openxmlformats.org/officeDocument/2006/relationships/hyperlink" Target="https://drive.google.com/file/d/13QmDBjDYclZli_CdoaWFZ9UYBzY3UqUf/view?usp=drivesdk" TargetMode="External"/><Relationship Id="rId118" Type="http://schemas.openxmlformats.org/officeDocument/2006/relationships/hyperlink" Target="https://drive.google.com/file/d/1Dfzw2WGuz9fXZgauWnnFCU8VimDmfq86/view?usp=drivesdk" TargetMode="External"/><Relationship Id="rId325" Type="http://schemas.openxmlformats.org/officeDocument/2006/relationships/hyperlink" Target="https://drive.google.com/file/d/1zAbvP1eaDNymn1NNqPhcqSP65-t9MKni/view?usp=drivesdk" TargetMode="External"/><Relationship Id="rId367" Type="http://schemas.openxmlformats.org/officeDocument/2006/relationships/hyperlink" Target="https://drive.google.com/file/d/1bZK7fOgzFZau7IQ41ElvBYQvqIp_hyff/view?usp=drivesdk" TargetMode="External"/><Relationship Id="rId171" Type="http://schemas.openxmlformats.org/officeDocument/2006/relationships/hyperlink" Target="https://drive.google.com/file/d/1tOD71TIn23MprDpa217WJeRdZQD5r-9R/view?usp=drivesdk" TargetMode="External"/><Relationship Id="rId227" Type="http://schemas.openxmlformats.org/officeDocument/2006/relationships/hyperlink" Target="https://drive.google.com/file/d/1FUOzdpIL0g9VNcX8nuKVKl8onmterE1c/view?usp=drivesdk" TargetMode="External"/><Relationship Id="rId269" Type="http://schemas.openxmlformats.org/officeDocument/2006/relationships/hyperlink" Target="https://drive.google.com/file/d/1DdJUK9koWY-ssDy9gnFJ6Bh7-YJruSSV/view?usp=drivesdk" TargetMode="External"/><Relationship Id="rId434" Type="http://schemas.openxmlformats.org/officeDocument/2006/relationships/hyperlink" Target="https://drive.google.com/file/d/1vvpwtQ1ZF1ytclVzWarW9F3CdpgdWoDo/view?usp=drivesdk" TargetMode="External"/><Relationship Id="rId476" Type="http://schemas.openxmlformats.org/officeDocument/2006/relationships/hyperlink" Target="https://drive.google.com/file/d/1kBC1ypO8DTCInbOOi8F2Kb8G9KT0SGSV/view?usp=drivesdk" TargetMode="External"/><Relationship Id="rId33" Type="http://schemas.openxmlformats.org/officeDocument/2006/relationships/hyperlink" Target="https://drive.google.com/file/d/1W9HcJXO6lU_MtjQAJ01IonTdob1un90_/view?usp=drivesdk" TargetMode="External"/><Relationship Id="rId129" Type="http://schemas.openxmlformats.org/officeDocument/2006/relationships/hyperlink" Target="https://drive.google.com/file/d/1g3_r6U-4m8uv9uKJXplpdYr1hlKhpU5O/view?usp=drivesdk" TargetMode="External"/><Relationship Id="rId280" Type="http://schemas.openxmlformats.org/officeDocument/2006/relationships/hyperlink" Target="https://drive.google.com/file/d/116tJ8YtuIeowQNjvmJ-mqfZu2IesnvRV/view?usp=drivesdk" TargetMode="External"/><Relationship Id="rId336" Type="http://schemas.openxmlformats.org/officeDocument/2006/relationships/hyperlink" Target="https://drive.google.com/file/d/13wXaS9EiG5A7Mg58bfK8Oz2oMgoMp6oO/view?usp=drivesdk" TargetMode="External"/><Relationship Id="rId501" Type="http://schemas.openxmlformats.org/officeDocument/2006/relationships/hyperlink" Target="https://drive.google.com/file/d/1ZB57_vkmFG2PS1_HoPiOuir_5Ny7-ZBL/view?usp=drivesdk" TargetMode="External"/><Relationship Id="rId75" Type="http://schemas.openxmlformats.org/officeDocument/2006/relationships/hyperlink" Target="https://drive.google.com/file/d/1sUe3UxF-nfAXjCXLVowsIUODtwJGNgPm/view?usp=drivesdk" TargetMode="External"/><Relationship Id="rId140" Type="http://schemas.openxmlformats.org/officeDocument/2006/relationships/hyperlink" Target="https://drive.google.com/file/d/1rjjMBi8uUGzr4pmlP6xPtLgk5QfU2kr_/view?usp=drivesdk" TargetMode="External"/><Relationship Id="rId182" Type="http://schemas.openxmlformats.org/officeDocument/2006/relationships/hyperlink" Target="https://drive.google.com/file/d/1SOlpPL1SuA-3Qe8KfpoaH0sBV08dpVDK/view?usp=drivesdk" TargetMode="External"/><Relationship Id="rId378" Type="http://schemas.openxmlformats.org/officeDocument/2006/relationships/hyperlink" Target="https://drive.google.com/file/d/1CRKJP8nFIqJ6hIVuGPTJ3eSIPcF4wNBc/view?usp=drivesdk" TargetMode="External"/><Relationship Id="rId403" Type="http://schemas.openxmlformats.org/officeDocument/2006/relationships/hyperlink" Target="https://drive.google.com/file/d/186B5Vr8V1mrtSJs2q-3hqedwsxXHsIj5/view?usp=drivesdk" TargetMode="External"/><Relationship Id="rId6" Type="http://schemas.openxmlformats.org/officeDocument/2006/relationships/hyperlink" Target="https://drive.google.com/file/d/1C8W4GUTEOmtqQxDSe48bAQNv5Z5HbUjc/view?usp=drivesdk" TargetMode="External"/><Relationship Id="rId238" Type="http://schemas.openxmlformats.org/officeDocument/2006/relationships/hyperlink" Target="https://drive.google.com/file/d/1MpMA0wgG0l_kvpxz8HBUYBvX9MIJJby4/view?usp=drivesdk" TargetMode="External"/><Relationship Id="rId445" Type="http://schemas.openxmlformats.org/officeDocument/2006/relationships/hyperlink" Target="https://drive.google.com/file/d/1gqNKvwTpSH2bPgvyAkKT6PGagxOTYvxo/view?usp=drivesdk" TargetMode="External"/><Relationship Id="rId487" Type="http://schemas.openxmlformats.org/officeDocument/2006/relationships/hyperlink" Target="https://drive.google.com/file/d/1DV-9FbDwrsOKFZm_9Yw0Pv_7140crmmQ/view?usp=drivesdk" TargetMode="External"/><Relationship Id="rId291" Type="http://schemas.openxmlformats.org/officeDocument/2006/relationships/hyperlink" Target="https://drive.google.com/file/d/1qkFpewbSxtj_Pw2toWaDYhqIVjFvO0YJ/view?usp=drivesdk" TargetMode="External"/><Relationship Id="rId305" Type="http://schemas.openxmlformats.org/officeDocument/2006/relationships/hyperlink" Target="https://drive.google.com/file/d/1HHyW-5bfyyAaZRiq7CadPr0R29D94Vs7/view?usp=drivesdk" TargetMode="External"/><Relationship Id="rId347" Type="http://schemas.openxmlformats.org/officeDocument/2006/relationships/hyperlink" Target="https://drive.google.com/file/d/1prHN07jEcIfx993srkoITrs87FR6VEUz/view?usp=drivesdk" TargetMode="External"/><Relationship Id="rId512" Type="http://schemas.openxmlformats.org/officeDocument/2006/relationships/hyperlink" Target="https://drive.google.com/file/d/1xt7QgLKNa9Qcf3qNLoCCW-n4HG8nrImC/view?usp=drivesdk" TargetMode="External"/><Relationship Id="rId44" Type="http://schemas.openxmlformats.org/officeDocument/2006/relationships/hyperlink" Target="https://drive.google.com/file/d/1h92sB63RxI8VQxNYmfH8HY2EnmupIUrE/view?usp=drivesdk" TargetMode="External"/><Relationship Id="rId86" Type="http://schemas.openxmlformats.org/officeDocument/2006/relationships/hyperlink" Target="https://drive.google.com/file/d/1ho9k-B0LoYMCoYeTkQm-BoCDGkkEfaqR/view?usp=drivesdk" TargetMode="External"/><Relationship Id="rId151" Type="http://schemas.openxmlformats.org/officeDocument/2006/relationships/hyperlink" Target="https://drive.google.com/file/d/1o0Nn9smAo-jel1iPCo5AMgRPH38uD0bB/view?usp=drivesdk" TargetMode="External"/><Relationship Id="rId389" Type="http://schemas.openxmlformats.org/officeDocument/2006/relationships/hyperlink" Target="https://drive.google.com/file/d/1x4Y7NzpAz2u6cI3QLL2V3j5ouxXUYSVT/view?usp=drivesdk" TargetMode="External"/><Relationship Id="rId193" Type="http://schemas.openxmlformats.org/officeDocument/2006/relationships/hyperlink" Target="https://drive.google.com/file/d/1dAxptSopdNC4AxdLxeEf4H3b9s7fmPQy/view?usp=drivesdk" TargetMode="External"/><Relationship Id="rId207" Type="http://schemas.openxmlformats.org/officeDocument/2006/relationships/hyperlink" Target="https://drive.google.com/file/d/1U8DWT-4AARERR_nUoNUOnwKc6IRuM-o-/view?usp=drivesdk" TargetMode="External"/><Relationship Id="rId249" Type="http://schemas.openxmlformats.org/officeDocument/2006/relationships/hyperlink" Target="https://drive.google.com/file/d/1GqS-yHV0rkGsjxVjCFX6P9k4HQ5KDvJN/view?usp=drivesdk" TargetMode="External"/><Relationship Id="rId414" Type="http://schemas.openxmlformats.org/officeDocument/2006/relationships/hyperlink" Target="https://drive.google.com/file/d/1W_5KJdHYxxxvZnRUd3FIlhOa7L5lGwDu/view?usp=drivesdk" TargetMode="External"/><Relationship Id="rId456" Type="http://schemas.openxmlformats.org/officeDocument/2006/relationships/hyperlink" Target="https://drive.google.com/file/d/1TVA96LvIlLOQg4qaZsCQ23e0NxYRS99k/view?usp=drivesdk" TargetMode="External"/><Relationship Id="rId498" Type="http://schemas.openxmlformats.org/officeDocument/2006/relationships/hyperlink" Target="https://drive.google.com/file/d/1VHXTc99GgA58gv1qZDXfw_Mud6gRVXPC/view?usp=drivesdk" TargetMode="External"/><Relationship Id="rId13" Type="http://schemas.openxmlformats.org/officeDocument/2006/relationships/hyperlink" Target="https://drive.google.com/file/d/1n1-Fah3USRR3o2Z44p_lhuNHhOmoovlc/view?usp=drivesdk" TargetMode="External"/><Relationship Id="rId109" Type="http://schemas.openxmlformats.org/officeDocument/2006/relationships/hyperlink" Target="https://drive.google.com/file/d/16y3ksvPjEHd6PZ1c5lfcQYC9J6bYtgZK/view?usp=drivesdk" TargetMode="External"/><Relationship Id="rId260" Type="http://schemas.openxmlformats.org/officeDocument/2006/relationships/hyperlink" Target="https://drive.google.com/file/d/1zP7sCEjFr6ICe6IfCGsTvuS3h5G6bjUV/view?usp=drivesdk" TargetMode="External"/><Relationship Id="rId316" Type="http://schemas.openxmlformats.org/officeDocument/2006/relationships/hyperlink" Target="https://drive.google.com/file/d/1rWeJ8gipWHBXFYSQxNL7kyj7b1BBg23j/view?usp=drivesdk" TargetMode="External"/><Relationship Id="rId523" Type="http://schemas.openxmlformats.org/officeDocument/2006/relationships/hyperlink" Target="https://drive.google.com/file/d/1JZIk9L6ArXyB578zzLpHjmELxTquaoib/view?usp=drivesdk" TargetMode="External"/><Relationship Id="rId55" Type="http://schemas.openxmlformats.org/officeDocument/2006/relationships/hyperlink" Target="https://drive.google.com/file/d/1DooA0FpO8o8rMKn72QmHmEXNQRaTIlZr/view?usp=drivesdk" TargetMode="External"/><Relationship Id="rId97" Type="http://schemas.openxmlformats.org/officeDocument/2006/relationships/hyperlink" Target="https://drive.google.com/file/d/1vF-Ck4mP2GH6Zr7urbdaaxdvgeAijwYT/view?usp=drivesdk" TargetMode="External"/><Relationship Id="rId120" Type="http://schemas.openxmlformats.org/officeDocument/2006/relationships/hyperlink" Target="https://drive.google.com/file/d/1wOW6yU_MxeEGrwyaFPCF1IUv00qZiUiH/view?usp=drivesdk" TargetMode="External"/><Relationship Id="rId358" Type="http://schemas.openxmlformats.org/officeDocument/2006/relationships/hyperlink" Target="https://drive.google.com/file/d/1taqKLkD42xY45XX5C5cheaNU8MnuT7EW/view?usp=drivesdk" TargetMode="External"/><Relationship Id="rId162" Type="http://schemas.openxmlformats.org/officeDocument/2006/relationships/hyperlink" Target="https://drive.google.com/file/d/1zShdEfUqFvwbdu6PHb6rRSvy7G9NswAt/view?usp=drivesdk" TargetMode="External"/><Relationship Id="rId218" Type="http://schemas.openxmlformats.org/officeDocument/2006/relationships/hyperlink" Target="https://drive.google.com/file/d/1RwYw2wPyn4oEGuy4cWaxD0ShU1oLAou4/view?usp=drivesdk" TargetMode="External"/><Relationship Id="rId425" Type="http://schemas.openxmlformats.org/officeDocument/2006/relationships/hyperlink" Target="https://drive.google.com/file/d/1oCtpLMZZssB5vJhEZttSSL7fxSXSGMN_/view?usp=drivesdk" TargetMode="External"/><Relationship Id="rId467" Type="http://schemas.openxmlformats.org/officeDocument/2006/relationships/hyperlink" Target="https://drive.google.com/file/d/1iouAE4-KCgnIS8kVIXlkrhHb5f1k8dnb/view?usp=drivesdk" TargetMode="External"/><Relationship Id="rId271" Type="http://schemas.openxmlformats.org/officeDocument/2006/relationships/hyperlink" Target="https://drive.google.com/file/d/1i8J9QN5yPdmtyOGJNiLlrHp7I8_-mkiS/view?usp=drivesdk" TargetMode="External"/><Relationship Id="rId24" Type="http://schemas.openxmlformats.org/officeDocument/2006/relationships/hyperlink" Target="https://drive.google.com/file/d/1Lw9FYuYeRNYU4b3tQZKXIqv3oK3nZlsi/view?usp=drivesdk" TargetMode="External"/><Relationship Id="rId66" Type="http://schemas.openxmlformats.org/officeDocument/2006/relationships/hyperlink" Target="https://drive.google.com/file/d/1-vyH-lKFyj2Ao8RwBFBKWkt7O5t_ECJP/view?usp=drivesdk" TargetMode="External"/><Relationship Id="rId131" Type="http://schemas.openxmlformats.org/officeDocument/2006/relationships/hyperlink" Target="https://drive.google.com/file/d/1nZ9SzSbN2QgC7oJzhEW9o5oHqW6zSbzk/view?usp=drivesdk" TargetMode="External"/><Relationship Id="rId327" Type="http://schemas.openxmlformats.org/officeDocument/2006/relationships/hyperlink" Target="https://drive.google.com/file/d/1iO7O5G-z8FcJRLFA4pSef7YAZfCuz5X5/view?usp=drivesdk" TargetMode="External"/><Relationship Id="rId369" Type="http://schemas.openxmlformats.org/officeDocument/2006/relationships/hyperlink" Target="https://drive.google.com/file/d/1GIScKVTlPh0S2qpTxb42wlzbxXE1R-ZF/view?usp=drivesdk" TargetMode="External"/><Relationship Id="rId173" Type="http://schemas.openxmlformats.org/officeDocument/2006/relationships/hyperlink" Target="https://drive.google.com/file/d/1QIykXVybBsoRkKd5giGen5XyBjbkIgA-/view?usp=drivesdk" TargetMode="External"/><Relationship Id="rId229" Type="http://schemas.openxmlformats.org/officeDocument/2006/relationships/hyperlink" Target="https://drive.google.com/file/d/1O3K1DnzrE3mGTKJvpk2Jq0rCP0yFiIIy/view?usp=drivesdk" TargetMode="External"/><Relationship Id="rId380" Type="http://schemas.openxmlformats.org/officeDocument/2006/relationships/hyperlink" Target="https://drive.google.com/file/d/1AxND7jObMothPGPxC2_DHCiP1LJi_k3n/view?usp=drivesdk" TargetMode="External"/><Relationship Id="rId436" Type="http://schemas.openxmlformats.org/officeDocument/2006/relationships/hyperlink" Target="https://drive.google.com/file/d/1njU9T4pc3YXCw0F44WWkGiMbLeVqZASs/view?usp=drivesdk" TargetMode="External"/><Relationship Id="rId240" Type="http://schemas.openxmlformats.org/officeDocument/2006/relationships/hyperlink" Target="https://drive.google.com/file/d/1QpJ2RtPTOUNZj0uDr62TxEbBiP_6Hmb9/view?usp=drivesdk" TargetMode="External"/><Relationship Id="rId478" Type="http://schemas.openxmlformats.org/officeDocument/2006/relationships/hyperlink" Target="https://drive.google.com/file/d/1n4n2sYtes6s8QZx5k2tjEEFa502tnN94/view?usp=drivesdk" TargetMode="External"/><Relationship Id="rId35" Type="http://schemas.openxmlformats.org/officeDocument/2006/relationships/hyperlink" Target="https://drive.google.com/file/d/1fy_aJ8DOLoG16dFy3pphNC8ZCJUwQ-zv/view?usp=drivesdk" TargetMode="External"/><Relationship Id="rId77" Type="http://schemas.openxmlformats.org/officeDocument/2006/relationships/hyperlink" Target="https://drive.google.com/file/d/1bU6IssKnjimsGcJxVCstXxmpVFgD02CE/view?usp=drivesdk" TargetMode="External"/><Relationship Id="rId100" Type="http://schemas.openxmlformats.org/officeDocument/2006/relationships/hyperlink" Target="https://drive.google.com/file/d/1wDnvNkE0q31ibxfGK_F7vWG3vrd9A8yc/view?usp=drivesdk" TargetMode="External"/><Relationship Id="rId282" Type="http://schemas.openxmlformats.org/officeDocument/2006/relationships/hyperlink" Target="https://drive.google.com/file/d/1nMsnHvjDqgkiU5ll2rJCKEGW3tOa_gEu/view?usp=drivesdk" TargetMode="External"/><Relationship Id="rId338" Type="http://schemas.openxmlformats.org/officeDocument/2006/relationships/hyperlink" Target="https://drive.google.com/file/d/1nILIYT4Jaq2ja2l99m-uiMR-A-bWrp43/view?usp=drivesdk" TargetMode="External"/><Relationship Id="rId503" Type="http://schemas.openxmlformats.org/officeDocument/2006/relationships/hyperlink" Target="https://drive.google.com/file/d/1rJ8lepVt_n7H4gfTGttg9mlmjwd2HdQo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529"/>
  <sheetViews>
    <sheetView tabSelected="1" zoomScale="80" zoomScaleNormal="80" zoomScaleSheetLayoutView="80" workbookViewId="0">
      <selection activeCell="Q3" sqref="Q3"/>
    </sheetView>
  </sheetViews>
  <sheetFormatPr defaultColWidth="8" defaultRowHeight="21"/>
  <cols>
    <col min="1" max="1" width="8.125" style="59" customWidth="1"/>
    <col min="2" max="2" width="9.875" style="59" customWidth="1"/>
    <col min="3" max="3" width="26" style="60" customWidth="1"/>
    <col min="4" max="4" width="21.5" style="66" bestFit="1" customWidth="1"/>
    <col min="5" max="5" width="24" style="61" bestFit="1" customWidth="1"/>
    <col min="6" max="6" width="14.375" style="59" bestFit="1" customWidth="1"/>
    <col min="7" max="7" width="7.625" style="59" customWidth="1"/>
    <col min="8" max="8" width="14.625" style="59" customWidth="1"/>
    <col min="9" max="9" width="14.875" style="62" customWidth="1"/>
    <col min="10" max="10" width="20.5" style="73" bestFit="1" customWidth="1"/>
    <col min="11" max="11" width="9.875" style="46" hidden="1" customWidth="1"/>
    <col min="12" max="12" width="12.875" style="46" hidden="1" customWidth="1"/>
    <col min="13" max="13" width="16.375" style="46" hidden="1" customWidth="1"/>
    <col min="14" max="16384" width="8" style="46"/>
  </cols>
  <sheetData>
    <row r="1" spans="1:13" ht="69.75" customHeight="1">
      <c r="A1" s="63" t="s">
        <v>0</v>
      </c>
      <c r="B1" s="64" t="s">
        <v>656</v>
      </c>
      <c r="C1" s="63" t="s">
        <v>1</v>
      </c>
      <c r="D1" s="67" t="s">
        <v>2</v>
      </c>
      <c r="E1" s="65" t="s">
        <v>3</v>
      </c>
      <c r="F1" s="63" t="s">
        <v>4</v>
      </c>
      <c r="G1" s="63" t="s">
        <v>5</v>
      </c>
      <c r="H1" s="63" t="s">
        <v>6</v>
      </c>
      <c r="I1" s="64" t="s">
        <v>7</v>
      </c>
      <c r="J1" s="68" t="s">
        <v>8</v>
      </c>
      <c r="K1" s="48" t="s">
        <v>659</v>
      </c>
      <c r="L1" s="48" t="s">
        <v>660</v>
      </c>
      <c r="M1" s="48" t="s">
        <v>661</v>
      </c>
    </row>
    <row r="2" spans="1:13" s="58" customFormat="1" ht="42">
      <c r="A2" s="69">
        <v>1</v>
      </c>
      <c r="B2" s="69">
        <v>3.2</v>
      </c>
      <c r="C2" s="70" t="s">
        <v>657</v>
      </c>
      <c r="D2" s="20">
        <v>493000</v>
      </c>
      <c r="E2" s="57" t="s">
        <v>1192</v>
      </c>
      <c r="F2" s="11" t="s">
        <v>639</v>
      </c>
      <c r="G2" s="12" t="s">
        <v>664</v>
      </c>
      <c r="H2" s="10">
        <v>242327</v>
      </c>
      <c r="I2" s="74" t="s">
        <v>665</v>
      </c>
      <c r="J2" s="72">
        <v>5</v>
      </c>
      <c r="K2" s="49">
        <v>1</v>
      </c>
      <c r="L2" s="50">
        <f>COUNTIF($J$2:$J$7410,1)</f>
        <v>0</v>
      </c>
      <c r="M2" s="51">
        <f>SUMIFS($D$2:$D$7410,$J$2:$J$7410,1)</f>
        <v>0</v>
      </c>
    </row>
    <row r="3" spans="1:13" s="58" customFormat="1" ht="42">
      <c r="A3" s="71">
        <v>2</v>
      </c>
      <c r="B3" s="69">
        <v>3.2</v>
      </c>
      <c r="C3" s="70" t="s">
        <v>657</v>
      </c>
      <c r="D3" s="20">
        <v>493000</v>
      </c>
      <c r="E3" s="47" t="s">
        <v>1192</v>
      </c>
      <c r="F3" s="11" t="s">
        <v>639</v>
      </c>
      <c r="G3" s="12" t="s">
        <v>664</v>
      </c>
      <c r="H3" s="10">
        <v>242327</v>
      </c>
      <c r="I3" s="74" t="s">
        <v>666</v>
      </c>
      <c r="J3" s="72">
        <v>5</v>
      </c>
      <c r="K3" s="49">
        <v>2</v>
      </c>
      <c r="L3" s="50">
        <f>COUNTIF($J$2:$J$7410,2)</f>
        <v>0</v>
      </c>
      <c r="M3" s="51">
        <f>SUMIFS($D$2:$D$7410,$J$2:$J$7410,2)</f>
        <v>0</v>
      </c>
    </row>
    <row r="4" spans="1:13" s="58" customFormat="1" ht="42">
      <c r="A4" s="71">
        <v>3</v>
      </c>
      <c r="B4" s="69">
        <v>3.2</v>
      </c>
      <c r="C4" s="70" t="s">
        <v>657</v>
      </c>
      <c r="D4" s="20">
        <v>493000</v>
      </c>
      <c r="E4" s="47" t="s">
        <v>1192</v>
      </c>
      <c r="F4" s="11" t="s">
        <v>639</v>
      </c>
      <c r="G4" s="12" t="s">
        <v>664</v>
      </c>
      <c r="H4" s="10">
        <v>242327</v>
      </c>
      <c r="I4" s="74" t="s">
        <v>667</v>
      </c>
      <c r="J4" s="72">
        <v>5</v>
      </c>
      <c r="K4" s="49">
        <v>3</v>
      </c>
      <c r="L4" s="50">
        <f>COUNTIF($J$2:$J$7410,3)</f>
        <v>0</v>
      </c>
      <c r="M4" s="51">
        <f>SUMIFS($D$2:$D$7410,$J$2:$J$7410,3)</f>
        <v>0</v>
      </c>
    </row>
    <row r="5" spans="1:13" s="58" customFormat="1" ht="42">
      <c r="A5" s="69">
        <v>4</v>
      </c>
      <c r="B5" s="69">
        <v>3.2</v>
      </c>
      <c r="C5" s="70" t="s">
        <v>657</v>
      </c>
      <c r="D5" s="20">
        <v>18027000</v>
      </c>
      <c r="E5" s="47" t="s">
        <v>1192</v>
      </c>
      <c r="F5" s="11" t="s">
        <v>639</v>
      </c>
      <c r="G5" s="12" t="s">
        <v>664</v>
      </c>
      <c r="H5" s="10">
        <v>242327</v>
      </c>
      <c r="I5" s="74" t="s">
        <v>668</v>
      </c>
      <c r="J5" s="72">
        <v>5</v>
      </c>
      <c r="K5" s="49">
        <v>4</v>
      </c>
      <c r="L5" s="50">
        <f>COUNTIF($J$2:$J$7410,4)</f>
        <v>3</v>
      </c>
      <c r="M5" s="51">
        <f>SUMIFS($D$2:$D$7410,$J$2:$J$7410,4)</f>
        <v>136600000</v>
      </c>
    </row>
    <row r="6" spans="1:13" s="58" customFormat="1" ht="42">
      <c r="A6" s="71">
        <v>5</v>
      </c>
      <c r="B6" s="69">
        <v>3.2</v>
      </c>
      <c r="C6" s="70" t="s">
        <v>657</v>
      </c>
      <c r="D6" s="20">
        <v>1820000</v>
      </c>
      <c r="E6" s="47" t="s">
        <v>1192</v>
      </c>
      <c r="F6" s="11" t="s">
        <v>639</v>
      </c>
      <c r="G6" s="12" t="s">
        <v>664</v>
      </c>
      <c r="H6" s="10">
        <v>242327</v>
      </c>
      <c r="I6" s="74" t="s">
        <v>669</v>
      </c>
      <c r="J6" s="72">
        <v>5</v>
      </c>
      <c r="K6" s="49">
        <v>5</v>
      </c>
      <c r="L6" s="50">
        <f>COUNTIF($J$2:$J$7410,5)</f>
        <v>61</v>
      </c>
      <c r="M6" s="51">
        <f>SUMIFS($D$2:$D$7410,$J$2:$J$7410,5)</f>
        <v>109825960</v>
      </c>
    </row>
    <row r="7" spans="1:13" s="58" customFormat="1" ht="42">
      <c r="A7" s="71">
        <v>6</v>
      </c>
      <c r="B7" s="69">
        <v>3.2</v>
      </c>
      <c r="C7" s="70" t="s">
        <v>657</v>
      </c>
      <c r="D7" s="20">
        <v>10000000</v>
      </c>
      <c r="E7" s="47" t="s">
        <v>1192</v>
      </c>
      <c r="F7" s="11" t="s">
        <v>639</v>
      </c>
      <c r="G7" s="12" t="s">
        <v>664</v>
      </c>
      <c r="H7" s="10">
        <v>242327</v>
      </c>
      <c r="I7" s="74" t="s">
        <v>670</v>
      </c>
      <c r="J7" s="72">
        <v>5</v>
      </c>
      <c r="K7" s="49">
        <v>6</v>
      </c>
      <c r="L7" s="50">
        <f>COUNTIF($J$2:$J$7410,6)</f>
        <v>426</v>
      </c>
      <c r="M7" s="51">
        <f>SUMIFS($D$2:$D$7410,$J$2:$J$7410,6)</f>
        <v>1432507814</v>
      </c>
    </row>
    <row r="8" spans="1:13" s="58" customFormat="1" ht="42">
      <c r="A8" s="69">
        <v>7</v>
      </c>
      <c r="B8" s="69">
        <v>3.2</v>
      </c>
      <c r="C8" s="70" t="s">
        <v>657</v>
      </c>
      <c r="D8" s="20">
        <v>10000000</v>
      </c>
      <c r="E8" s="47" t="s">
        <v>1192</v>
      </c>
      <c r="F8" s="11" t="s">
        <v>639</v>
      </c>
      <c r="G8" s="12" t="s">
        <v>664</v>
      </c>
      <c r="H8" s="10">
        <v>242327</v>
      </c>
      <c r="I8" s="74" t="s">
        <v>671</v>
      </c>
      <c r="J8" s="72">
        <v>5</v>
      </c>
      <c r="K8" s="49">
        <v>7</v>
      </c>
      <c r="L8" s="50">
        <f>COUNTIF($J$2:$J$7410,7)</f>
        <v>38</v>
      </c>
      <c r="M8" s="51">
        <f>SUMIFS($D$2:$D$7410,$J$2:$J$7410,7)</f>
        <v>650500000</v>
      </c>
    </row>
    <row r="9" spans="1:13" s="58" customFormat="1" ht="42">
      <c r="A9" s="71">
        <v>8</v>
      </c>
      <c r="B9" s="69">
        <v>3.2</v>
      </c>
      <c r="C9" s="70" t="s">
        <v>657</v>
      </c>
      <c r="D9" s="20">
        <v>1000000</v>
      </c>
      <c r="E9" s="47" t="s">
        <v>1192</v>
      </c>
      <c r="F9" s="11" t="s">
        <v>639</v>
      </c>
      <c r="G9" s="12" t="s">
        <v>664</v>
      </c>
      <c r="H9" s="10">
        <v>242327</v>
      </c>
      <c r="I9" s="74" t="s">
        <v>672</v>
      </c>
      <c r="J9" s="72">
        <v>5</v>
      </c>
      <c r="K9" s="52" t="s">
        <v>662</v>
      </c>
      <c r="L9" s="53">
        <f>SUM(L2:L8)</f>
        <v>528</v>
      </c>
      <c r="M9" s="54">
        <f>SUM(M2:M8)</f>
        <v>2329433774</v>
      </c>
    </row>
    <row r="10" spans="1:13" s="58" customFormat="1" ht="42">
      <c r="A10" s="71">
        <v>9</v>
      </c>
      <c r="B10" s="69">
        <v>3.2</v>
      </c>
      <c r="C10" s="70" t="s">
        <v>657</v>
      </c>
      <c r="D10" s="20">
        <v>744000</v>
      </c>
      <c r="E10" s="47" t="s">
        <v>1192</v>
      </c>
      <c r="F10" s="11" t="s">
        <v>639</v>
      </c>
      <c r="G10" s="12" t="s">
        <v>664</v>
      </c>
      <c r="H10" s="10">
        <v>242327</v>
      </c>
      <c r="I10" s="74" t="s">
        <v>673</v>
      </c>
      <c r="J10" s="72">
        <v>5</v>
      </c>
      <c r="K10" s="56" t="s">
        <v>663</v>
      </c>
      <c r="L10" s="55"/>
      <c r="M10" s="55"/>
    </row>
    <row r="11" spans="1:13" s="58" customFormat="1" ht="42">
      <c r="A11" s="69">
        <v>10</v>
      </c>
      <c r="B11" s="69">
        <v>3.2</v>
      </c>
      <c r="C11" s="70" t="s">
        <v>657</v>
      </c>
      <c r="D11" s="20">
        <v>1225000</v>
      </c>
      <c r="E11" s="47" t="s">
        <v>1192</v>
      </c>
      <c r="F11" s="11" t="s">
        <v>639</v>
      </c>
      <c r="G11" s="12" t="s">
        <v>664</v>
      </c>
      <c r="H11" s="10">
        <v>242327</v>
      </c>
      <c r="I11" s="74" t="s">
        <v>674</v>
      </c>
      <c r="J11" s="72">
        <v>5</v>
      </c>
    </row>
    <row r="12" spans="1:13" s="58" customFormat="1" ht="42">
      <c r="A12" s="71">
        <v>11</v>
      </c>
      <c r="B12" s="69">
        <v>3.2</v>
      </c>
      <c r="C12" s="70" t="s">
        <v>657</v>
      </c>
      <c r="D12" s="24">
        <v>1357100</v>
      </c>
      <c r="E12" s="47" t="s">
        <v>1192</v>
      </c>
      <c r="F12" s="11" t="s">
        <v>639</v>
      </c>
      <c r="G12" s="12" t="s">
        <v>664</v>
      </c>
      <c r="H12" s="10">
        <v>242327</v>
      </c>
      <c r="I12" s="74" t="s">
        <v>675</v>
      </c>
      <c r="J12" s="72">
        <v>5</v>
      </c>
    </row>
    <row r="13" spans="1:13" s="58" customFormat="1" ht="42">
      <c r="A13" s="71">
        <v>12</v>
      </c>
      <c r="B13" s="69">
        <v>3.2</v>
      </c>
      <c r="C13" s="70" t="s">
        <v>657</v>
      </c>
      <c r="D13" s="20">
        <v>500000</v>
      </c>
      <c r="E13" s="47" t="s">
        <v>1192</v>
      </c>
      <c r="F13" s="11" t="s">
        <v>639</v>
      </c>
      <c r="G13" s="12" t="s">
        <v>664</v>
      </c>
      <c r="H13" s="10">
        <v>242327</v>
      </c>
      <c r="I13" s="74" t="s">
        <v>676</v>
      </c>
      <c r="J13" s="72">
        <v>5</v>
      </c>
    </row>
    <row r="14" spans="1:13" s="58" customFormat="1" ht="42">
      <c r="A14" s="69">
        <v>13</v>
      </c>
      <c r="B14" s="69">
        <v>3.2</v>
      </c>
      <c r="C14" s="70" t="s">
        <v>657</v>
      </c>
      <c r="D14" s="20">
        <v>938000</v>
      </c>
      <c r="E14" s="47" t="s">
        <v>1192</v>
      </c>
      <c r="F14" s="11" t="s">
        <v>639</v>
      </c>
      <c r="G14" s="12" t="s">
        <v>664</v>
      </c>
      <c r="H14" s="10">
        <v>242327</v>
      </c>
      <c r="I14" s="74" t="s">
        <v>677</v>
      </c>
      <c r="J14" s="72">
        <v>5</v>
      </c>
    </row>
    <row r="15" spans="1:13" s="58" customFormat="1" ht="42">
      <c r="A15" s="71">
        <v>14</v>
      </c>
      <c r="B15" s="69">
        <v>3.2</v>
      </c>
      <c r="C15" s="70" t="s">
        <v>657</v>
      </c>
      <c r="D15" s="20">
        <v>938000</v>
      </c>
      <c r="E15" s="47" t="s">
        <v>1192</v>
      </c>
      <c r="F15" s="11" t="s">
        <v>639</v>
      </c>
      <c r="G15" s="12" t="s">
        <v>664</v>
      </c>
      <c r="H15" s="10">
        <v>242327</v>
      </c>
      <c r="I15" s="74" t="s">
        <v>678</v>
      </c>
      <c r="J15" s="72">
        <v>5</v>
      </c>
    </row>
    <row r="16" spans="1:13" s="58" customFormat="1" ht="42">
      <c r="A16" s="71">
        <v>15</v>
      </c>
      <c r="B16" s="69">
        <v>3.2</v>
      </c>
      <c r="C16" s="70" t="s">
        <v>657</v>
      </c>
      <c r="D16" s="20">
        <v>938000</v>
      </c>
      <c r="E16" s="47" t="s">
        <v>1192</v>
      </c>
      <c r="F16" s="11" t="s">
        <v>639</v>
      </c>
      <c r="G16" s="12" t="s">
        <v>664</v>
      </c>
      <c r="H16" s="10">
        <v>242327</v>
      </c>
      <c r="I16" s="74" t="s">
        <v>679</v>
      </c>
      <c r="J16" s="72">
        <v>5</v>
      </c>
    </row>
    <row r="17" spans="1:10" s="58" customFormat="1" ht="42">
      <c r="A17" s="69">
        <v>16</v>
      </c>
      <c r="B17" s="69">
        <v>3.2</v>
      </c>
      <c r="C17" s="70" t="s">
        <v>657</v>
      </c>
      <c r="D17" s="20">
        <v>489000</v>
      </c>
      <c r="E17" s="47" t="s">
        <v>1192</v>
      </c>
      <c r="F17" s="11" t="s">
        <v>639</v>
      </c>
      <c r="G17" s="12" t="s">
        <v>664</v>
      </c>
      <c r="H17" s="10">
        <v>242327</v>
      </c>
      <c r="I17" s="74" t="s">
        <v>680</v>
      </c>
      <c r="J17" s="72">
        <v>5</v>
      </c>
    </row>
    <row r="18" spans="1:10" s="58" customFormat="1" ht="42">
      <c r="A18" s="71">
        <v>17</v>
      </c>
      <c r="B18" s="69">
        <v>3.2</v>
      </c>
      <c r="C18" s="70" t="s">
        <v>657</v>
      </c>
      <c r="D18" s="20">
        <v>489000</v>
      </c>
      <c r="E18" s="47" t="s">
        <v>1192</v>
      </c>
      <c r="F18" s="11" t="s">
        <v>639</v>
      </c>
      <c r="G18" s="12" t="s">
        <v>664</v>
      </c>
      <c r="H18" s="10">
        <v>242327</v>
      </c>
      <c r="I18" s="74" t="s">
        <v>681</v>
      </c>
      <c r="J18" s="72">
        <v>5</v>
      </c>
    </row>
    <row r="19" spans="1:10" s="58" customFormat="1" ht="42">
      <c r="A19" s="71">
        <v>18</v>
      </c>
      <c r="B19" s="69">
        <v>3.2</v>
      </c>
      <c r="C19" s="70" t="s">
        <v>657</v>
      </c>
      <c r="D19" s="24">
        <v>436000</v>
      </c>
      <c r="E19" s="47" t="s">
        <v>1192</v>
      </c>
      <c r="F19" s="11" t="s">
        <v>639</v>
      </c>
      <c r="G19" s="12" t="s">
        <v>664</v>
      </c>
      <c r="H19" s="10">
        <v>242327</v>
      </c>
      <c r="I19" s="74" t="s">
        <v>682</v>
      </c>
      <c r="J19" s="72">
        <v>5</v>
      </c>
    </row>
    <row r="20" spans="1:10" s="58" customFormat="1" ht="42">
      <c r="A20" s="69">
        <v>19</v>
      </c>
      <c r="B20" s="69">
        <v>3.2</v>
      </c>
      <c r="C20" s="70" t="s">
        <v>657</v>
      </c>
      <c r="D20" s="20">
        <v>241000</v>
      </c>
      <c r="E20" s="47" t="s">
        <v>1192</v>
      </c>
      <c r="F20" s="11" t="s">
        <v>639</v>
      </c>
      <c r="G20" s="12" t="s">
        <v>664</v>
      </c>
      <c r="H20" s="10">
        <v>242327</v>
      </c>
      <c r="I20" s="74" t="s">
        <v>683</v>
      </c>
      <c r="J20" s="72">
        <v>5</v>
      </c>
    </row>
    <row r="21" spans="1:10" s="58" customFormat="1" ht="42">
      <c r="A21" s="71">
        <v>20</v>
      </c>
      <c r="B21" s="69">
        <v>3.2</v>
      </c>
      <c r="C21" s="70" t="s">
        <v>657</v>
      </c>
      <c r="D21" s="20">
        <v>500000</v>
      </c>
      <c r="E21" s="47" t="s">
        <v>1192</v>
      </c>
      <c r="F21" s="11" t="s">
        <v>639</v>
      </c>
      <c r="G21" s="12" t="s">
        <v>664</v>
      </c>
      <c r="H21" s="10">
        <v>242327</v>
      </c>
      <c r="I21" s="74" t="s">
        <v>684</v>
      </c>
      <c r="J21" s="72">
        <v>5</v>
      </c>
    </row>
    <row r="22" spans="1:10" s="58" customFormat="1" ht="42">
      <c r="A22" s="71">
        <v>21</v>
      </c>
      <c r="B22" s="69">
        <v>3.2</v>
      </c>
      <c r="C22" s="70" t="s">
        <v>657</v>
      </c>
      <c r="D22" s="20">
        <v>500000</v>
      </c>
      <c r="E22" s="47" t="s">
        <v>1192</v>
      </c>
      <c r="F22" s="11" t="s">
        <v>639</v>
      </c>
      <c r="G22" s="12" t="s">
        <v>664</v>
      </c>
      <c r="H22" s="10">
        <v>242327</v>
      </c>
      <c r="I22" s="74"/>
      <c r="J22" s="72">
        <v>5</v>
      </c>
    </row>
    <row r="23" spans="1:10" s="58" customFormat="1" ht="42">
      <c r="A23" s="69">
        <v>22</v>
      </c>
      <c r="B23" s="69">
        <v>3.2</v>
      </c>
      <c r="C23" s="70" t="s">
        <v>657</v>
      </c>
      <c r="D23" s="20">
        <v>272500</v>
      </c>
      <c r="E23" s="47" t="s">
        <v>1192</v>
      </c>
      <c r="F23" s="11" t="s">
        <v>639</v>
      </c>
      <c r="G23" s="12" t="s">
        <v>664</v>
      </c>
      <c r="H23" s="10">
        <v>242327</v>
      </c>
      <c r="I23" s="74" t="s">
        <v>685</v>
      </c>
      <c r="J23" s="72">
        <v>5</v>
      </c>
    </row>
    <row r="24" spans="1:10" s="58" customFormat="1" ht="42">
      <c r="A24" s="71">
        <v>23</v>
      </c>
      <c r="B24" s="69">
        <v>3.2</v>
      </c>
      <c r="C24" s="70" t="s">
        <v>657</v>
      </c>
      <c r="D24" s="20">
        <v>317000</v>
      </c>
      <c r="E24" s="47" t="s">
        <v>1192</v>
      </c>
      <c r="F24" s="11" t="s">
        <v>639</v>
      </c>
      <c r="G24" s="12" t="s">
        <v>664</v>
      </c>
      <c r="H24" s="10">
        <v>242327</v>
      </c>
      <c r="I24" s="74" t="s">
        <v>686</v>
      </c>
      <c r="J24" s="72">
        <v>5</v>
      </c>
    </row>
    <row r="25" spans="1:10" s="58" customFormat="1" ht="42">
      <c r="A25" s="71">
        <v>24</v>
      </c>
      <c r="B25" s="69">
        <v>3.2</v>
      </c>
      <c r="C25" s="70" t="s">
        <v>657</v>
      </c>
      <c r="D25" s="20">
        <v>317000</v>
      </c>
      <c r="E25" s="47" t="s">
        <v>1192</v>
      </c>
      <c r="F25" s="11" t="s">
        <v>639</v>
      </c>
      <c r="G25" s="12" t="s">
        <v>664</v>
      </c>
      <c r="H25" s="10">
        <v>242327</v>
      </c>
      <c r="I25" s="74" t="s">
        <v>687</v>
      </c>
      <c r="J25" s="72">
        <v>5</v>
      </c>
    </row>
    <row r="26" spans="1:10" s="58" customFormat="1" ht="42">
      <c r="A26" s="69">
        <v>25</v>
      </c>
      <c r="B26" s="69">
        <v>3.2</v>
      </c>
      <c r="C26" s="70" t="s">
        <v>657</v>
      </c>
      <c r="D26" s="20">
        <v>317000</v>
      </c>
      <c r="E26" s="47" t="s">
        <v>1192</v>
      </c>
      <c r="F26" s="11" t="s">
        <v>639</v>
      </c>
      <c r="G26" s="12" t="s">
        <v>664</v>
      </c>
      <c r="H26" s="10">
        <v>242327</v>
      </c>
      <c r="I26" s="74" t="s">
        <v>688</v>
      </c>
      <c r="J26" s="72">
        <v>5</v>
      </c>
    </row>
    <row r="27" spans="1:10" s="58" customFormat="1" ht="42">
      <c r="A27" s="71">
        <v>26</v>
      </c>
      <c r="B27" s="69">
        <v>3.2</v>
      </c>
      <c r="C27" s="70" t="s">
        <v>657</v>
      </c>
      <c r="D27" s="20">
        <v>586000</v>
      </c>
      <c r="E27" s="47" t="s">
        <v>1192</v>
      </c>
      <c r="F27" s="11" t="s">
        <v>639</v>
      </c>
      <c r="G27" s="12" t="s">
        <v>664</v>
      </c>
      <c r="H27" s="10">
        <v>242327</v>
      </c>
      <c r="I27" s="74" t="s">
        <v>689</v>
      </c>
      <c r="J27" s="72">
        <v>5</v>
      </c>
    </row>
    <row r="28" spans="1:10" s="58" customFormat="1" ht="42">
      <c r="A28" s="71">
        <v>27</v>
      </c>
      <c r="B28" s="69">
        <v>3.2</v>
      </c>
      <c r="C28" s="70" t="s">
        <v>657</v>
      </c>
      <c r="D28" s="21">
        <v>1584000</v>
      </c>
      <c r="E28" s="47" t="s">
        <v>1192</v>
      </c>
      <c r="F28" s="11" t="s">
        <v>639</v>
      </c>
      <c r="G28" s="12" t="s">
        <v>664</v>
      </c>
      <c r="H28" s="10">
        <v>242327</v>
      </c>
      <c r="I28" s="74" t="s">
        <v>690</v>
      </c>
      <c r="J28" s="72">
        <v>5</v>
      </c>
    </row>
    <row r="29" spans="1:10" s="58" customFormat="1" ht="42">
      <c r="A29" s="69">
        <v>28</v>
      </c>
      <c r="B29" s="69">
        <v>3.2</v>
      </c>
      <c r="C29" s="70" t="s">
        <v>657</v>
      </c>
      <c r="D29" s="21">
        <v>475000</v>
      </c>
      <c r="E29" s="47" t="s">
        <v>1192</v>
      </c>
      <c r="F29" s="11" t="s">
        <v>639</v>
      </c>
      <c r="G29" s="12" t="s">
        <v>664</v>
      </c>
      <c r="H29" s="10">
        <v>242327</v>
      </c>
      <c r="I29" s="74" t="s">
        <v>691</v>
      </c>
      <c r="J29" s="72">
        <v>5</v>
      </c>
    </row>
    <row r="30" spans="1:10" s="58" customFormat="1" ht="42">
      <c r="A30" s="71">
        <v>29</v>
      </c>
      <c r="B30" s="69">
        <v>3.2</v>
      </c>
      <c r="C30" s="70" t="s">
        <v>657</v>
      </c>
      <c r="D30" s="22">
        <v>453000</v>
      </c>
      <c r="E30" s="47" t="s">
        <v>1192</v>
      </c>
      <c r="F30" s="11" t="s">
        <v>639</v>
      </c>
      <c r="G30" s="12" t="s">
        <v>664</v>
      </c>
      <c r="H30" s="10">
        <v>242327</v>
      </c>
      <c r="I30" s="74" t="s">
        <v>692</v>
      </c>
      <c r="J30" s="72">
        <v>5</v>
      </c>
    </row>
    <row r="31" spans="1:10" s="58" customFormat="1" ht="42">
      <c r="A31" s="71">
        <v>30</v>
      </c>
      <c r="B31" s="69">
        <v>3.2</v>
      </c>
      <c r="C31" s="70" t="s">
        <v>657</v>
      </c>
      <c r="D31" s="22">
        <v>397000</v>
      </c>
      <c r="E31" s="47" t="s">
        <v>1192</v>
      </c>
      <c r="F31" s="11" t="s">
        <v>639</v>
      </c>
      <c r="G31" s="12" t="s">
        <v>664</v>
      </c>
      <c r="H31" s="10">
        <v>242327</v>
      </c>
      <c r="I31" s="74" t="s">
        <v>693</v>
      </c>
      <c r="J31" s="72">
        <v>5</v>
      </c>
    </row>
    <row r="32" spans="1:10" s="58" customFormat="1" ht="42">
      <c r="A32" s="69">
        <v>31</v>
      </c>
      <c r="B32" s="69">
        <v>3.2</v>
      </c>
      <c r="C32" s="70" t="s">
        <v>657</v>
      </c>
      <c r="D32" s="22">
        <v>453000</v>
      </c>
      <c r="E32" s="47" t="s">
        <v>1192</v>
      </c>
      <c r="F32" s="11" t="s">
        <v>639</v>
      </c>
      <c r="G32" s="12" t="s">
        <v>664</v>
      </c>
      <c r="H32" s="10">
        <v>242327</v>
      </c>
      <c r="I32" s="74" t="s">
        <v>694</v>
      </c>
      <c r="J32" s="72">
        <v>5</v>
      </c>
    </row>
    <row r="33" spans="1:10" s="58" customFormat="1" ht="42">
      <c r="A33" s="71">
        <v>32</v>
      </c>
      <c r="B33" s="69">
        <v>3.2</v>
      </c>
      <c r="C33" s="70" t="s">
        <v>657</v>
      </c>
      <c r="D33" s="23">
        <v>147000</v>
      </c>
      <c r="E33" s="47" t="s">
        <v>1192</v>
      </c>
      <c r="F33" s="11" t="s">
        <v>639</v>
      </c>
      <c r="G33" s="12" t="s">
        <v>664</v>
      </c>
      <c r="H33" s="10">
        <v>242327</v>
      </c>
      <c r="I33" s="74" t="s">
        <v>695</v>
      </c>
      <c r="J33" s="72">
        <v>5</v>
      </c>
    </row>
    <row r="34" spans="1:10" s="58" customFormat="1" ht="42">
      <c r="A34" s="71">
        <v>33</v>
      </c>
      <c r="B34" s="69">
        <v>3.2</v>
      </c>
      <c r="C34" s="70" t="s">
        <v>657</v>
      </c>
      <c r="D34" s="20">
        <v>1939000</v>
      </c>
      <c r="E34" s="47" t="s">
        <v>1192</v>
      </c>
      <c r="F34" s="11" t="s">
        <v>639</v>
      </c>
      <c r="G34" s="12" t="s">
        <v>664</v>
      </c>
      <c r="H34" s="10">
        <v>242327</v>
      </c>
      <c r="I34" s="74" t="s">
        <v>696</v>
      </c>
      <c r="J34" s="72">
        <v>5</v>
      </c>
    </row>
    <row r="35" spans="1:10" s="58" customFormat="1" ht="42">
      <c r="A35" s="69">
        <v>34</v>
      </c>
      <c r="B35" s="69">
        <v>3.2</v>
      </c>
      <c r="C35" s="70" t="s">
        <v>657</v>
      </c>
      <c r="D35" s="20">
        <v>824800</v>
      </c>
      <c r="E35" s="47" t="s">
        <v>1192</v>
      </c>
      <c r="F35" s="11" t="s">
        <v>639</v>
      </c>
      <c r="G35" s="12" t="s">
        <v>664</v>
      </c>
      <c r="H35" s="10">
        <v>242327</v>
      </c>
      <c r="I35" s="74" t="s">
        <v>697</v>
      </c>
      <c r="J35" s="72">
        <v>5</v>
      </c>
    </row>
    <row r="36" spans="1:10" s="58" customFormat="1" ht="42">
      <c r="A36" s="71">
        <v>35</v>
      </c>
      <c r="B36" s="69">
        <v>3.2</v>
      </c>
      <c r="C36" s="70" t="s">
        <v>657</v>
      </c>
      <c r="D36" s="20">
        <v>824800</v>
      </c>
      <c r="E36" s="47" t="s">
        <v>1192</v>
      </c>
      <c r="F36" s="11" t="s">
        <v>639</v>
      </c>
      <c r="G36" s="12" t="s">
        <v>664</v>
      </c>
      <c r="H36" s="10">
        <v>242327</v>
      </c>
      <c r="I36" s="74" t="s">
        <v>698</v>
      </c>
      <c r="J36" s="72">
        <v>5</v>
      </c>
    </row>
    <row r="37" spans="1:10" s="58" customFormat="1" ht="42">
      <c r="A37" s="71">
        <v>36</v>
      </c>
      <c r="B37" s="69">
        <v>3.2</v>
      </c>
      <c r="C37" s="70" t="s">
        <v>657</v>
      </c>
      <c r="D37" s="20">
        <v>800000</v>
      </c>
      <c r="E37" s="47" t="s">
        <v>1192</v>
      </c>
      <c r="F37" s="11" t="s">
        <v>639</v>
      </c>
      <c r="G37" s="12" t="s">
        <v>664</v>
      </c>
      <c r="H37" s="10">
        <v>242327</v>
      </c>
      <c r="I37" s="74" t="s">
        <v>699</v>
      </c>
      <c r="J37" s="72">
        <v>5</v>
      </c>
    </row>
    <row r="38" spans="1:10" s="58" customFormat="1" ht="42">
      <c r="A38" s="69">
        <v>37</v>
      </c>
      <c r="B38" s="69">
        <v>3.2</v>
      </c>
      <c r="C38" s="70" t="s">
        <v>657</v>
      </c>
      <c r="D38" s="20">
        <v>800000</v>
      </c>
      <c r="E38" s="47" t="s">
        <v>1192</v>
      </c>
      <c r="F38" s="11" t="s">
        <v>639</v>
      </c>
      <c r="G38" s="12" t="s">
        <v>664</v>
      </c>
      <c r="H38" s="10">
        <v>242327</v>
      </c>
      <c r="I38" s="74" t="s">
        <v>700</v>
      </c>
      <c r="J38" s="72">
        <v>5</v>
      </c>
    </row>
    <row r="39" spans="1:10" s="58" customFormat="1" ht="42">
      <c r="A39" s="71">
        <v>38</v>
      </c>
      <c r="B39" s="69">
        <v>3.2</v>
      </c>
      <c r="C39" s="70" t="s">
        <v>657</v>
      </c>
      <c r="D39" s="20">
        <v>800000</v>
      </c>
      <c r="E39" s="47" t="s">
        <v>1192</v>
      </c>
      <c r="F39" s="11" t="s">
        <v>639</v>
      </c>
      <c r="G39" s="12" t="s">
        <v>664</v>
      </c>
      <c r="H39" s="10">
        <v>242327</v>
      </c>
      <c r="I39" s="74" t="s">
        <v>701</v>
      </c>
      <c r="J39" s="72">
        <v>5</v>
      </c>
    </row>
    <row r="40" spans="1:10" s="58" customFormat="1" ht="42">
      <c r="A40" s="71">
        <v>39</v>
      </c>
      <c r="B40" s="69">
        <v>3.2</v>
      </c>
      <c r="C40" s="70" t="s">
        <v>657</v>
      </c>
      <c r="D40" s="24">
        <v>23200000</v>
      </c>
      <c r="E40" s="8" t="s">
        <v>1192</v>
      </c>
      <c r="F40" s="11" t="s">
        <v>639</v>
      </c>
      <c r="G40" s="12" t="s">
        <v>664</v>
      </c>
      <c r="H40" s="10">
        <v>242327</v>
      </c>
      <c r="I40" s="74" t="s">
        <v>702</v>
      </c>
      <c r="J40" s="72">
        <v>5</v>
      </c>
    </row>
    <row r="41" spans="1:10" s="58" customFormat="1" ht="42">
      <c r="A41" s="69">
        <v>40</v>
      </c>
      <c r="B41" s="69">
        <v>3.2</v>
      </c>
      <c r="C41" s="70" t="s">
        <v>657</v>
      </c>
      <c r="D41" s="24">
        <v>1154000</v>
      </c>
      <c r="E41" s="8" t="s">
        <v>1192</v>
      </c>
      <c r="F41" s="11" t="s">
        <v>639</v>
      </c>
      <c r="G41" s="12" t="s">
        <v>664</v>
      </c>
      <c r="H41" s="10">
        <v>242327</v>
      </c>
      <c r="I41" s="74" t="s">
        <v>703</v>
      </c>
      <c r="J41" s="72">
        <v>5</v>
      </c>
    </row>
    <row r="42" spans="1:10" s="58" customFormat="1" ht="42">
      <c r="A42" s="71">
        <v>41</v>
      </c>
      <c r="B42" s="69">
        <v>3.2</v>
      </c>
      <c r="C42" s="70" t="s">
        <v>657</v>
      </c>
      <c r="D42" s="20">
        <v>1000000</v>
      </c>
      <c r="E42" s="8" t="s">
        <v>1192</v>
      </c>
      <c r="F42" s="11" t="s">
        <v>639</v>
      </c>
      <c r="G42" s="12" t="s">
        <v>664</v>
      </c>
      <c r="H42" s="10">
        <v>242327</v>
      </c>
      <c r="I42" s="74" t="s">
        <v>704</v>
      </c>
      <c r="J42" s="72">
        <v>5</v>
      </c>
    </row>
    <row r="43" spans="1:10" s="58" customFormat="1" ht="42">
      <c r="A43" s="71">
        <v>42</v>
      </c>
      <c r="B43" s="69">
        <v>3.2</v>
      </c>
      <c r="C43" s="70" t="s">
        <v>657</v>
      </c>
      <c r="D43" s="20">
        <v>938000</v>
      </c>
      <c r="E43" s="8" t="s">
        <v>1192</v>
      </c>
      <c r="F43" s="11" t="s">
        <v>639</v>
      </c>
      <c r="G43" s="12" t="s">
        <v>664</v>
      </c>
      <c r="H43" s="10">
        <v>242327</v>
      </c>
      <c r="I43" s="74" t="s">
        <v>705</v>
      </c>
      <c r="J43" s="72">
        <v>5</v>
      </c>
    </row>
    <row r="44" spans="1:10" s="58" customFormat="1" ht="42">
      <c r="A44" s="69">
        <v>43</v>
      </c>
      <c r="B44" s="69">
        <v>3.2</v>
      </c>
      <c r="C44" s="70" t="s">
        <v>657</v>
      </c>
      <c r="D44" s="20">
        <v>938000</v>
      </c>
      <c r="E44" s="8" t="s">
        <v>1192</v>
      </c>
      <c r="F44" s="11" t="s">
        <v>639</v>
      </c>
      <c r="G44" s="12" t="s">
        <v>664</v>
      </c>
      <c r="H44" s="10">
        <v>242327</v>
      </c>
      <c r="I44" s="74" t="s">
        <v>706</v>
      </c>
      <c r="J44" s="72">
        <v>5</v>
      </c>
    </row>
    <row r="45" spans="1:10" s="58" customFormat="1" ht="42">
      <c r="A45" s="71">
        <v>44</v>
      </c>
      <c r="B45" s="69">
        <v>3.2</v>
      </c>
      <c r="C45" s="70" t="s">
        <v>657</v>
      </c>
      <c r="D45" s="20">
        <v>938000</v>
      </c>
      <c r="E45" s="8" t="s">
        <v>1192</v>
      </c>
      <c r="F45" s="11" t="s">
        <v>639</v>
      </c>
      <c r="G45" s="12" t="s">
        <v>664</v>
      </c>
      <c r="H45" s="10">
        <v>242327</v>
      </c>
      <c r="I45" s="74" t="s">
        <v>707</v>
      </c>
      <c r="J45" s="72">
        <v>5</v>
      </c>
    </row>
    <row r="46" spans="1:10" s="58" customFormat="1" ht="42">
      <c r="A46" s="71">
        <v>45</v>
      </c>
      <c r="B46" s="69">
        <v>3.2</v>
      </c>
      <c r="C46" s="70" t="s">
        <v>657</v>
      </c>
      <c r="D46" s="24">
        <v>10000000</v>
      </c>
      <c r="E46" s="8" t="s">
        <v>1192</v>
      </c>
      <c r="F46" s="11" t="s">
        <v>639</v>
      </c>
      <c r="G46" s="12" t="s">
        <v>664</v>
      </c>
      <c r="H46" s="10">
        <v>242327</v>
      </c>
      <c r="I46" s="74" t="s">
        <v>708</v>
      </c>
      <c r="J46" s="72">
        <v>5</v>
      </c>
    </row>
    <row r="47" spans="1:10" s="58" customFormat="1" ht="42">
      <c r="A47" s="69">
        <v>46</v>
      </c>
      <c r="B47" s="69">
        <v>3.2</v>
      </c>
      <c r="C47" s="70" t="s">
        <v>657</v>
      </c>
      <c r="D47" s="24">
        <v>436000</v>
      </c>
      <c r="E47" s="8" t="s">
        <v>1192</v>
      </c>
      <c r="F47" s="11" t="s">
        <v>639</v>
      </c>
      <c r="G47" s="12" t="s">
        <v>664</v>
      </c>
      <c r="H47" s="10">
        <v>242327</v>
      </c>
      <c r="I47" s="74" t="s">
        <v>709</v>
      </c>
      <c r="J47" s="72">
        <v>5</v>
      </c>
    </row>
    <row r="48" spans="1:10" s="58" customFormat="1" ht="42">
      <c r="A48" s="71">
        <v>47</v>
      </c>
      <c r="B48" s="69">
        <v>3.2</v>
      </c>
      <c r="C48" s="70" t="s">
        <v>657</v>
      </c>
      <c r="D48" s="20">
        <v>500000</v>
      </c>
      <c r="E48" s="8" t="s">
        <v>1192</v>
      </c>
      <c r="F48" s="11" t="s">
        <v>639</v>
      </c>
      <c r="G48" s="12" t="s">
        <v>664</v>
      </c>
      <c r="H48" s="10">
        <v>242327</v>
      </c>
      <c r="I48" s="74" t="s">
        <v>710</v>
      </c>
      <c r="J48" s="72">
        <v>5</v>
      </c>
    </row>
    <row r="49" spans="1:10" s="58" customFormat="1" ht="42">
      <c r="A49" s="71">
        <v>48</v>
      </c>
      <c r="B49" s="69">
        <v>3.2</v>
      </c>
      <c r="C49" s="70" t="s">
        <v>657</v>
      </c>
      <c r="D49" s="20">
        <v>500000</v>
      </c>
      <c r="E49" s="8" t="s">
        <v>1192</v>
      </c>
      <c r="F49" s="11" t="s">
        <v>639</v>
      </c>
      <c r="G49" s="12" t="s">
        <v>664</v>
      </c>
      <c r="H49" s="10">
        <v>242327</v>
      </c>
      <c r="I49" s="74" t="s">
        <v>711</v>
      </c>
      <c r="J49" s="72">
        <v>5</v>
      </c>
    </row>
    <row r="50" spans="1:10" s="58" customFormat="1" ht="42">
      <c r="A50" s="69">
        <v>49</v>
      </c>
      <c r="B50" s="69">
        <v>3.2</v>
      </c>
      <c r="C50" s="70" t="s">
        <v>657</v>
      </c>
      <c r="D50" s="20">
        <v>500000</v>
      </c>
      <c r="E50" s="8" t="s">
        <v>1192</v>
      </c>
      <c r="F50" s="11" t="s">
        <v>639</v>
      </c>
      <c r="G50" s="12" t="s">
        <v>664</v>
      </c>
      <c r="H50" s="10">
        <v>242327</v>
      </c>
      <c r="I50" s="74" t="s">
        <v>712</v>
      </c>
      <c r="J50" s="72">
        <v>5</v>
      </c>
    </row>
    <row r="51" spans="1:10" s="58" customFormat="1" ht="42">
      <c r="A51" s="71">
        <v>50</v>
      </c>
      <c r="B51" s="69">
        <v>3.2</v>
      </c>
      <c r="C51" s="70" t="s">
        <v>657</v>
      </c>
      <c r="D51" s="22">
        <v>351000</v>
      </c>
      <c r="E51" s="8" t="s">
        <v>1192</v>
      </c>
      <c r="F51" s="11" t="s">
        <v>639</v>
      </c>
      <c r="G51" s="12" t="s">
        <v>664</v>
      </c>
      <c r="H51" s="10">
        <v>242327</v>
      </c>
      <c r="I51" s="74" t="s">
        <v>713</v>
      </c>
      <c r="J51" s="72">
        <v>5</v>
      </c>
    </row>
    <row r="52" spans="1:10" s="58" customFormat="1" ht="42">
      <c r="A52" s="71">
        <v>51</v>
      </c>
      <c r="B52" s="69">
        <v>3.2</v>
      </c>
      <c r="C52" s="70" t="s">
        <v>657</v>
      </c>
      <c r="D52" s="22">
        <v>351000</v>
      </c>
      <c r="E52" s="8" t="s">
        <v>1192</v>
      </c>
      <c r="F52" s="11" t="s">
        <v>639</v>
      </c>
      <c r="G52" s="12" t="s">
        <v>664</v>
      </c>
      <c r="H52" s="10">
        <v>242327</v>
      </c>
      <c r="I52" s="74" t="s">
        <v>714</v>
      </c>
      <c r="J52" s="72">
        <v>5</v>
      </c>
    </row>
    <row r="53" spans="1:10" s="58" customFormat="1" ht="42">
      <c r="A53" s="69">
        <v>52</v>
      </c>
      <c r="B53" s="69">
        <v>3.2</v>
      </c>
      <c r="C53" s="70" t="s">
        <v>657</v>
      </c>
      <c r="D53" s="20">
        <v>257000</v>
      </c>
      <c r="E53" s="8" t="s">
        <v>1192</v>
      </c>
      <c r="F53" s="11" t="s">
        <v>639</v>
      </c>
      <c r="G53" s="12" t="s">
        <v>664</v>
      </c>
      <c r="H53" s="10">
        <v>242327</v>
      </c>
      <c r="I53" s="74" t="s">
        <v>715</v>
      </c>
      <c r="J53" s="72">
        <v>5</v>
      </c>
    </row>
    <row r="54" spans="1:10" s="58" customFormat="1" ht="42">
      <c r="A54" s="71">
        <v>53</v>
      </c>
      <c r="B54" s="69">
        <v>3.2</v>
      </c>
      <c r="C54" s="70" t="s">
        <v>657</v>
      </c>
      <c r="D54" s="20">
        <v>800000</v>
      </c>
      <c r="E54" s="8" t="s">
        <v>1192</v>
      </c>
      <c r="F54" s="11" t="s">
        <v>639</v>
      </c>
      <c r="G54" s="12" t="s">
        <v>664</v>
      </c>
      <c r="H54" s="10">
        <v>242327</v>
      </c>
      <c r="I54" s="74" t="s">
        <v>716</v>
      </c>
      <c r="J54" s="72">
        <v>5</v>
      </c>
    </row>
    <row r="55" spans="1:10" s="58" customFormat="1" ht="42">
      <c r="A55" s="71">
        <v>54</v>
      </c>
      <c r="B55" s="69">
        <v>3.2</v>
      </c>
      <c r="C55" s="70" t="s">
        <v>657</v>
      </c>
      <c r="D55" s="20">
        <v>317000</v>
      </c>
      <c r="E55" s="8" t="s">
        <v>1192</v>
      </c>
      <c r="F55" s="11" t="s">
        <v>639</v>
      </c>
      <c r="G55" s="12" t="s">
        <v>664</v>
      </c>
      <c r="H55" s="10">
        <v>242327</v>
      </c>
      <c r="I55" s="74" t="s">
        <v>717</v>
      </c>
      <c r="J55" s="72">
        <v>5</v>
      </c>
    </row>
    <row r="56" spans="1:10" s="58" customFormat="1" ht="42">
      <c r="A56" s="69">
        <v>55</v>
      </c>
      <c r="B56" s="69">
        <v>3.2</v>
      </c>
      <c r="C56" s="70" t="s">
        <v>657</v>
      </c>
      <c r="D56" s="20">
        <v>317000</v>
      </c>
      <c r="E56" s="8" t="s">
        <v>1192</v>
      </c>
      <c r="F56" s="11" t="s">
        <v>639</v>
      </c>
      <c r="G56" s="12" t="s">
        <v>664</v>
      </c>
      <c r="H56" s="10">
        <v>242327</v>
      </c>
      <c r="I56" s="74" t="s">
        <v>718</v>
      </c>
      <c r="J56" s="72">
        <v>5</v>
      </c>
    </row>
    <row r="57" spans="1:10" s="58" customFormat="1" ht="42">
      <c r="A57" s="71">
        <v>56</v>
      </c>
      <c r="B57" s="69">
        <v>3.2</v>
      </c>
      <c r="C57" s="70" t="s">
        <v>657</v>
      </c>
      <c r="D57" s="20">
        <v>2290000</v>
      </c>
      <c r="E57" s="8" t="s">
        <v>1192</v>
      </c>
      <c r="F57" s="11" t="s">
        <v>639</v>
      </c>
      <c r="G57" s="12" t="s">
        <v>664</v>
      </c>
      <c r="H57" s="10">
        <v>242327</v>
      </c>
      <c r="I57" s="74" t="s">
        <v>719</v>
      </c>
      <c r="J57" s="72">
        <v>5</v>
      </c>
    </row>
    <row r="58" spans="1:10" s="58" customFormat="1" ht="42">
      <c r="A58" s="71">
        <v>57</v>
      </c>
      <c r="B58" s="69">
        <v>3.2</v>
      </c>
      <c r="C58" s="70" t="s">
        <v>657</v>
      </c>
      <c r="D58" s="20">
        <v>736000</v>
      </c>
      <c r="E58" s="8" t="s">
        <v>1192</v>
      </c>
      <c r="F58" s="11" t="s">
        <v>639</v>
      </c>
      <c r="G58" s="12" t="s">
        <v>664</v>
      </c>
      <c r="H58" s="10">
        <v>242327</v>
      </c>
      <c r="I58" s="74" t="s">
        <v>720</v>
      </c>
      <c r="J58" s="72">
        <v>5</v>
      </c>
    </row>
    <row r="59" spans="1:10" s="58" customFormat="1" ht="42">
      <c r="A59" s="69">
        <v>58</v>
      </c>
      <c r="B59" s="69">
        <v>3.2</v>
      </c>
      <c r="C59" s="70" t="s">
        <v>657</v>
      </c>
      <c r="D59" s="20">
        <v>220000</v>
      </c>
      <c r="E59" s="8" t="s">
        <v>1192</v>
      </c>
      <c r="F59" s="11" t="s">
        <v>639</v>
      </c>
      <c r="G59" s="12" t="s">
        <v>664</v>
      </c>
      <c r="H59" s="10">
        <v>242327</v>
      </c>
      <c r="I59" s="74" t="s">
        <v>721</v>
      </c>
      <c r="J59" s="72">
        <v>5</v>
      </c>
    </row>
    <row r="60" spans="1:10" s="58" customFormat="1" ht="42">
      <c r="A60" s="71">
        <v>59</v>
      </c>
      <c r="B60" s="69">
        <v>3.2</v>
      </c>
      <c r="C60" s="70" t="s">
        <v>657</v>
      </c>
      <c r="D60" s="20">
        <v>448000</v>
      </c>
      <c r="E60" s="8" t="s">
        <v>1192</v>
      </c>
      <c r="F60" s="11" t="s">
        <v>639</v>
      </c>
      <c r="G60" s="12" t="s">
        <v>664</v>
      </c>
      <c r="H60" s="10">
        <v>242327</v>
      </c>
      <c r="I60" s="74" t="s">
        <v>722</v>
      </c>
      <c r="J60" s="72">
        <v>5</v>
      </c>
    </row>
    <row r="61" spans="1:10" s="58" customFormat="1" ht="42">
      <c r="A61" s="71">
        <v>60</v>
      </c>
      <c r="B61" s="69">
        <v>3.2</v>
      </c>
      <c r="C61" s="70" t="s">
        <v>657</v>
      </c>
      <c r="D61" s="20">
        <v>448000</v>
      </c>
      <c r="E61" s="8" t="s">
        <v>1192</v>
      </c>
      <c r="F61" s="11" t="s">
        <v>639</v>
      </c>
      <c r="G61" s="12" t="s">
        <v>664</v>
      </c>
      <c r="H61" s="10">
        <v>242327</v>
      </c>
      <c r="I61" s="74" t="s">
        <v>723</v>
      </c>
      <c r="J61" s="72">
        <v>5</v>
      </c>
    </row>
    <row r="62" spans="1:10" s="58" customFormat="1" ht="42">
      <c r="A62" s="69">
        <v>61</v>
      </c>
      <c r="B62" s="69">
        <v>3.2</v>
      </c>
      <c r="C62" s="70" t="s">
        <v>657</v>
      </c>
      <c r="D62" s="20">
        <v>258760</v>
      </c>
      <c r="E62" s="8" t="s">
        <v>1192</v>
      </c>
      <c r="F62" s="11" t="s">
        <v>639</v>
      </c>
      <c r="G62" s="12" t="s">
        <v>664</v>
      </c>
      <c r="H62" s="10">
        <v>242327</v>
      </c>
      <c r="I62" s="74" t="s">
        <v>724</v>
      </c>
      <c r="J62" s="72">
        <v>5</v>
      </c>
    </row>
    <row r="63" spans="1:10" s="58" customFormat="1" ht="84">
      <c r="A63" s="71">
        <v>62</v>
      </c>
      <c r="B63" s="69">
        <v>3.2</v>
      </c>
      <c r="C63" s="13" t="s">
        <v>658</v>
      </c>
      <c r="D63" s="20">
        <v>37001000</v>
      </c>
      <c r="E63" s="8" t="s">
        <v>1192</v>
      </c>
      <c r="F63" s="11" t="s">
        <v>639</v>
      </c>
      <c r="G63" s="12" t="s">
        <v>664</v>
      </c>
      <c r="H63" s="10">
        <v>242327</v>
      </c>
      <c r="I63" s="74" t="s">
        <v>725</v>
      </c>
      <c r="J63" s="72">
        <v>4</v>
      </c>
    </row>
    <row r="64" spans="1:10" s="58" customFormat="1" ht="105">
      <c r="A64" s="71">
        <v>63</v>
      </c>
      <c r="B64" s="69">
        <v>3.2</v>
      </c>
      <c r="C64" s="13" t="s">
        <v>640</v>
      </c>
      <c r="D64" s="20">
        <v>94474000</v>
      </c>
      <c r="E64" s="8" t="s">
        <v>1192</v>
      </c>
      <c r="F64" s="11" t="s">
        <v>639</v>
      </c>
      <c r="G64" s="12" t="s">
        <v>664</v>
      </c>
      <c r="H64" s="10">
        <v>242327</v>
      </c>
      <c r="I64" s="74" t="s">
        <v>726</v>
      </c>
      <c r="J64" s="72">
        <v>4</v>
      </c>
    </row>
    <row r="65" spans="1:10" s="58" customFormat="1" ht="105">
      <c r="A65" s="69">
        <v>64</v>
      </c>
      <c r="B65" s="69">
        <v>3.2</v>
      </c>
      <c r="C65" s="13" t="s">
        <v>641</v>
      </c>
      <c r="D65" s="24">
        <v>5125000</v>
      </c>
      <c r="E65" s="8" t="s">
        <v>1192</v>
      </c>
      <c r="F65" s="11" t="s">
        <v>639</v>
      </c>
      <c r="G65" s="12" t="s">
        <v>664</v>
      </c>
      <c r="H65" s="10">
        <v>242327</v>
      </c>
      <c r="I65" s="74" t="s">
        <v>727</v>
      </c>
      <c r="J65" s="72">
        <v>4</v>
      </c>
    </row>
    <row r="66" spans="1:10" s="58" customFormat="1" ht="63">
      <c r="A66" s="71">
        <v>65</v>
      </c>
      <c r="B66" s="69">
        <v>3.2</v>
      </c>
      <c r="C66" s="14" t="s">
        <v>642</v>
      </c>
      <c r="D66" s="20">
        <v>1375000</v>
      </c>
      <c r="E66" s="8" t="s">
        <v>1192</v>
      </c>
      <c r="F66" s="11" t="s">
        <v>639</v>
      </c>
      <c r="G66" s="12" t="s">
        <v>664</v>
      </c>
      <c r="H66" s="10">
        <v>242327</v>
      </c>
      <c r="I66" s="74" t="s">
        <v>728</v>
      </c>
      <c r="J66" s="72">
        <v>6</v>
      </c>
    </row>
    <row r="67" spans="1:10" s="58" customFormat="1" ht="63">
      <c r="A67" s="71">
        <v>66</v>
      </c>
      <c r="B67" s="69">
        <v>3.2</v>
      </c>
      <c r="C67" s="14" t="s">
        <v>642</v>
      </c>
      <c r="D67" s="20">
        <v>500000</v>
      </c>
      <c r="E67" s="8" t="s">
        <v>1193</v>
      </c>
      <c r="F67" s="11" t="s">
        <v>639</v>
      </c>
      <c r="G67" s="12" t="s">
        <v>664</v>
      </c>
      <c r="H67" s="10">
        <v>242327</v>
      </c>
      <c r="I67" s="74" t="s">
        <v>729</v>
      </c>
      <c r="J67" s="72">
        <v>6</v>
      </c>
    </row>
    <row r="68" spans="1:10" s="58" customFormat="1" ht="63">
      <c r="A68" s="69">
        <v>67</v>
      </c>
      <c r="B68" s="69">
        <v>3.2</v>
      </c>
      <c r="C68" s="14" t="s">
        <v>642</v>
      </c>
      <c r="D68" s="20">
        <v>500000</v>
      </c>
      <c r="E68" s="8" t="s">
        <v>1193</v>
      </c>
      <c r="F68" s="11" t="s">
        <v>639</v>
      </c>
      <c r="G68" s="12" t="s">
        <v>664</v>
      </c>
      <c r="H68" s="10">
        <v>242327</v>
      </c>
      <c r="I68" s="74" t="s">
        <v>730</v>
      </c>
      <c r="J68" s="72">
        <v>6</v>
      </c>
    </row>
    <row r="69" spans="1:10" s="58" customFormat="1" ht="63">
      <c r="A69" s="71">
        <v>68</v>
      </c>
      <c r="B69" s="69">
        <v>3.2</v>
      </c>
      <c r="C69" s="14" t="s">
        <v>642</v>
      </c>
      <c r="D69" s="20">
        <v>429200</v>
      </c>
      <c r="E69" s="8" t="s">
        <v>1192</v>
      </c>
      <c r="F69" s="11" t="s">
        <v>639</v>
      </c>
      <c r="G69" s="12" t="s">
        <v>664</v>
      </c>
      <c r="H69" s="10">
        <v>242327</v>
      </c>
      <c r="I69" s="74" t="s">
        <v>731</v>
      </c>
      <c r="J69" s="72">
        <v>6</v>
      </c>
    </row>
    <row r="70" spans="1:10" s="58" customFormat="1" ht="63">
      <c r="A70" s="71">
        <v>69</v>
      </c>
      <c r="B70" s="69">
        <v>3.2</v>
      </c>
      <c r="C70" s="14" t="s">
        <v>642</v>
      </c>
      <c r="D70" s="20">
        <v>429200</v>
      </c>
      <c r="E70" s="8" t="s">
        <v>1192</v>
      </c>
      <c r="F70" s="11" t="s">
        <v>639</v>
      </c>
      <c r="G70" s="12" t="s">
        <v>664</v>
      </c>
      <c r="H70" s="10">
        <v>242327</v>
      </c>
      <c r="I70" s="74" t="s">
        <v>732</v>
      </c>
      <c r="J70" s="72">
        <v>6</v>
      </c>
    </row>
    <row r="71" spans="1:10" s="58" customFormat="1" ht="63">
      <c r="A71" s="69">
        <v>70</v>
      </c>
      <c r="B71" s="69">
        <v>3.2</v>
      </c>
      <c r="C71" s="14" t="s">
        <v>642</v>
      </c>
      <c r="D71" s="20">
        <v>429200</v>
      </c>
      <c r="E71" s="8" t="s">
        <v>1192</v>
      </c>
      <c r="F71" s="11" t="s">
        <v>639</v>
      </c>
      <c r="G71" s="12" t="s">
        <v>664</v>
      </c>
      <c r="H71" s="10">
        <v>242327</v>
      </c>
      <c r="I71" s="74" t="s">
        <v>733</v>
      </c>
      <c r="J71" s="72">
        <v>6</v>
      </c>
    </row>
    <row r="72" spans="1:10" s="58" customFormat="1" ht="63">
      <c r="A72" s="71">
        <v>71</v>
      </c>
      <c r="B72" s="69">
        <v>3.2</v>
      </c>
      <c r="C72" s="14" t="s">
        <v>642</v>
      </c>
      <c r="D72" s="20">
        <v>500000</v>
      </c>
      <c r="E72" s="8" t="s">
        <v>1192</v>
      </c>
      <c r="F72" s="11" t="s">
        <v>639</v>
      </c>
      <c r="G72" s="12" t="s">
        <v>664</v>
      </c>
      <c r="H72" s="10">
        <v>242327</v>
      </c>
      <c r="I72" s="74" t="s">
        <v>734</v>
      </c>
      <c r="J72" s="72">
        <v>6</v>
      </c>
    </row>
    <row r="73" spans="1:10" s="58" customFormat="1" ht="63">
      <c r="A73" s="71">
        <v>72</v>
      </c>
      <c r="B73" s="69">
        <v>3.2</v>
      </c>
      <c r="C73" s="14" t="s">
        <v>642</v>
      </c>
      <c r="D73" s="20">
        <v>500000</v>
      </c>
      <c r="E73" s="8" t="s">
        <v>1192</v>
      </c>
      <c r="F73" s="11" t="s">
        <v>639</v>
      </c>
      <c r="G73" s="12" t="s">
        <v>664</v>
      </c>
      <c r="H73" s="10">
        <v>242327</v>
      </c>
      <c r="I73" s="74" t="s">
        <v>735</v>
      </c>
      <c r="J73" s="72">
        <v>6</v>
      </c>
    </row>
    <row r="74" spans="1:10" s="58" customFormat="1" ht="63">
      <c r="A74" s="69">
        <v>73</v>
      </c>
      <c r="B74" s="69">
        <v>3.2</v>
      </c>
      <c r="C74" s="14" t="s">
        <v>642</v>
      </c>
      <c r="D74" s="25">
        <v>869000</v>
      </c>
      <c r="E74" s="8" t="s">
        <v>1192</v>
      </c>
      <c r="F74" s="11" t="s">
        <v>639</v>
      </c>
      <c r="G74" s="12" t="s">
        <v>664</v>
      </c>
      <c r="H74" s="10">
        <v>242327</v>
      </c>
      <c r="I74" s="74" t="s">
        <v>736</v>
      </c>
      <c r="J74" s="72">
        <v>6</v>
      </c>
    </row>
    <row r="75" spans="1:10" s="58" customFormat="1" ht="63">
      <c r="A75" s="71">
        <v>74</v>
      </c>
      <c r="B75" s="69">
        <v>3.2</v>
      </c>
      <c r="C75" s="14" t="s">
        <v>642</v>
      </c>
      <c r="D75" s="25">
        <v>1957000</v>
      </c>
      <c r="E75" s="8" t="s">
        <v>1192</v>
      </c>
      <c r="F75" s="11" t="s">
        <v>639</v>
      </c>
      <c r="G75" s="12" t="s">
        <v>664</v>
      </c>
      <c r="H75" s="10">
        <v>242327</v>
      </c>
      <c r="I75" s="74" t="s">
        <v>737</v>
      </c>
      <c r="J75" s="72">
        <v>6</v>
      </c>
    </row>
    <row r="76" spans="1:10" s="58" customFormat="1" ht="63">
      <c r="A76" s="71">
        <v>75</v>
      </c>
      <c r="B76" s="69">
        <v>3.2</v>
      </c>
      <c r="C76" s="14" t="s">
        <v>642</v>
      </c>
      <c r="D76" s="25">
        <v>1611000</v>
      </c>
      <c r="E76" s="8" t="s">
        <v>1192</v>
      </c>
      <c r="F76" s="11" t="s">
        <v>639</v>
      </c>
      <c r="G76" s="12" t="s">
        <v>664</v>
      </c>
      <c r="H76" s="10">
        <v>242327</v>
      </c>
      <c r="I76" s="74" t="s">
        <v>738</v>
      </c>
      <c r="J76" s="72">
        <v>6</v>
      </c>
    </row>
    <row r="77" spans="1:10" s="58" customFormat="1" ht="63">
      <c r="A77" s="69">
        <v>76</v>
      </c>
      <c r="B77" s="69">
        <v>3.2</v>
      </c>
      <c r="C77" s="14" t="s">
        <v>642</v>
      </c>
      <c r="D77" s="25">
        <v>5339000</v>
      </c>
      <c r="E77" s="8" t="s">
        <v>1192</v>
      </c>
      <c r="F77" s="11" t="s">
        <v>639</v>
      </c>
      <c r="G77" s="12" t="s">
        <v>664</v>
      </c>
      <c r="H77" s="10">
        <v>242327</v>
      </c>
      <c r="I77" s="74" t="s">
        <v>739</v>
      </c>
      <c r="J77" s="72">
        <v>6</v>
      </c>
    </row>
    <row r="78" spans="1:10" s="58" customFormat="1" ht="63">
      <c r="A78" s="71">
        <v>77</v>
      </c>
      <c r="B78" s="69">
        <v>3.2</v>
      </c>
      <c r="C78" s="14" t="s">
        <v>642</v>
      </c>
      <c r="D78" s="25">
        <v>4795000</v>
      </c>
      <c r="E78" s="8" t="s">
        <v>1192</v>
      </c>
      <c r="F78" s="11" t="s">
        <v>639</v>
      </c>
      <c r="G78" s="12" t="s">
        <v>664</v>
      </c>
      <c r="H78" s="10">
        <v>242327</v>
      </c>
      <c r="I78" s="74" t="s">
        <v>740</v>
      </c>
      <c r="J78" s="72">
        <v>6</v>
      </c>
    </row>
    <row r="79" spans="1:10" s="58" customFormat="1" ht="63">
      <c r="A79" s="71">
        <v>78</v>
      </c>
      <c r="B79" s="69">
        <v>3.2</v>
      </c>
      <c r="C79" s="14" t="s">
        <v>642</v>
      </c>
      <c r="D79" s="23">
        <v>7960000</v>
      </c>
      <c r="E79" s="8" t="s">
        <v>1192</v>
      </c>
      <c r="F79" s="11" t="s">
        <v>639</v>
      </c>
      <c r="G79" s="12" t="s">
        <v>664</v>
      </c>
      <c r="H79" s="10">
        <v>242327</v>
      </c>
      <c r="I79" s="74" t="s">
        <v>741</v>
      </c>
      <c r="J79" s="72">
        <v>6</v>
      </c>
    </row>
    <row r="80" spans="1:10" s="58" customFormat="1" ht="63">
      <c r="A80" s="69">
        <v>79</v>
      </c>
      <c r="B80" s="69">
        <v>3.2</v>
      </c>
      <c r="C80" s="14" t="s">
        <v>642</v>
      </c>
      <c r="D80" s="23">
        <v>2790000</v>
      </c>
      <c r="E80" s="8" t="s">
        <v>1192</v>
      </c>
      <c r="F80" s="11" t="s">
        <v>639</v>
      </c>
      <c r="G80" s="12" t="s">
        <v>664</v>
      </c>
      <c r="H80" s="10">
        <v>242327</v>
      </c>
      <c r="I80" s="74" t="s">
        <v>742</v>
      </c>
      <c r="J80" s="72">
        <v>6</v>
      </c>
    </row>
    <row r="81" spans="1:10" s="58" customFormat="1" ht="63">
      <c r="A81" s="71">
        <v>80</v>
      </c>
      <c r="B81" s="69">
        <v>3.2</v>
      </c>
      <c r="C81" s="14" t="s">
        <v>642</v>
      </c>
      <c r="D81" s="23">
        <v>300000</v>
      </c>
      <c r="E81" s="8" t="s">
        <v>1192</v>
      </c>
      <c r="F81" s="11" t="s">
        <v>639</v>
      </c>
      <c r="G81" s="12" t="s">
        <v>664</v>
      </c>
      <c r="H81" s="10">
        <v>242327</v>
      </c>
      <c r="I81" s="74" t="s">
        <v>743</v>
      </c>
      <c r="J81" s="72">
        <v>6</v>
      </c>
    </row>
    <row r="82" spans="1:10" s="58" customFormat="1" ht="63">
      <c r="A82" s="71">
        <v>81</v>
      </c>
      <c r="B82" s="69">
        <v>3.2</v>
      </c>
      <c r="C82" s="14" t="s">
        <v>642</v>
      </c>
      <c r="D82" s="23">
        <v>4180000</v>
      </c>
      <c r="E82" s="8" t="s">
        <v>1192</v>
      </c>
      <c r="F82" s="11" t="s">
        <v>639</v>
      </c>
      <c r="G82" s="12" t="s">
        <v>664</v>
      </c>
      <c r="H82" s="10">
        <v>242327</v>
      </c>
      <c r="I82" s="74" t="s">
        <v>744</v>
      </c>
      <c r="J82" s="72">
        <v>6</v>
      </c>
    </row>
    <row r="83" spans="1:10" s="58" customFormat="1" ht="63">
      <c r="A83" s="69">
        <v>82</v>
      </c>
      <c r="B83" s="69">
        <v>3.2</v>
      </c>
      <c r="C83" s="14" t="s">
        <v>642</v>
      </c>
      <c r="D83" s="23">
        <v>1390000</v>
      </c>
      <c r="E83" s="8" t="s">
        <v>1192</v>
      </c>
      <c r="F83" s="11" t="s">
        <v>639</v>
      </c>
      <c r="G83" s="12" t="s">
        <v>664</v>
      </c>
      <c r="H83" s="10">
        <v>242327</v>
      </c>
      <c r="I83" s="74" t="s">
        <v>745</v>
      </c>
      <c r="J83" s="72">
        <v>6</v>
      </c>
    </row>
    <row r="84" spans="1:10" s="58" customFormat="1" ht="63">
      <c r="A84" s="71">
        <v>83</v>
      </c>
      <c r="B84" s="69">
        <v>3.2</v>
      </c>
      <c r="C84" s="14" t="s">
        <v>642</v>
      </c>
      <c r="D84" s="23">
        <v>166000</v>
      </c>
      <c r="E84" s="8" t="s">
        <v>1192</v>
      </c>
      <c r="F84" s="11" t="s">
        <v>639</v>
      </c>
      <c r="G84" s="12" t="s">
        <v>664</v>
      </c>
      <c r="H84" s="10">
        <v>242327</v>
      </c>
      <c r="I84" s="74" t="s">
        <v>746</v>
      </c>
      <c r="J84" s="72">
        <v>6</v>
      </c>
    </row>
    <row r="85" spans="1:10" s="58" customFormat="1" ht="63">
      <c r="A85" s="71">
        <v>84</v>
      </c>
      <c r="B85" s="69">
        <v>3.2</v>
      </c>
      <c r="C85" s="14" t="s">
        <v>642</v>
      </c>
      <c r="D85" s="23">
        <v>500000</v>
      </c>
      <c r="E85" s="8" t="s">
        <v>1192</v>
      </c>
      <c r="F85" s="11" t="s">
        <v>639</v>
      </c>
      <c r="G85" s="12" t="s">
        <v>664</v>
      </c>
      <c r="H85" s="10">
        <v>242327</v>
      </c>
      <c r="I85" s="74" t="s">
        <v>747</v>
      </c>
      <c r="J85" s="72">
        <v>6</v>
      </c>
    </row>
    <row r="86" spans="1:10" s="58" customFormat="1" ht="63">
      <c r="A86" s="69">
        <v>85</v>
      </c>
      <c r="B86" s="69">
        <v>3.2</v>
      </c>
      <c r="C86" s="14" t="s">
        <v>642</v>
      </c>
      <c r="D86" s="23">
        <v>500000</v>
      </c>
      <c r="E86" s="8" t="s">
        <v>1192</v>
      </c>
      <c r="F86" s="11" t="s">
        <v>639</v>
      </c>
      <c r="G86" s="12" t="s">
        <v>664</v>
      </c>
      <c r="H86" s="10">
        <v>242327</v>
      </c>
      <c r="I86" s="74" t="s">
        <v>748</v>
      </c>
      <c r="J86" s="72">
        <v>6</v>
      </c>
    </row>
    <row r="87" spans="1:10" s="58" customFormat="1" ht="63">
      <c r="A87" s="71">
        <v>86</v>
      </c>
      <c r="B87" s="69">
        <v>3.2</v>
      </c>
      <c r="C87" s="14" t="s">
        <v>642</v>
      </c>
      <c r="D87" s="20">
        <v>4716000</v>
      </c>
      <c r="E87" s="8" t="s">
        <v>1192</v>
      </c>
      <c r="F87" s="11" t="s">
        <v>639</v>
      </c>
      <c r="G87" s="12" t="s">
        <v>664</v>
      </c>
      <c r="H87" s="10">
        <v>242327</v>
      </c>
      <c r="I87" s="74" t="s">
        <v>749</v>
      </c>
      <c r="J87" s="72">
        <v>6</v>
      </c>
    </row>
    <row r="88" spans="1:10" s="58" customFormat="1" ht="63">
      <c r="A88" s="71">
        <v>87</v>
      </c>
      <c r="B88" s="69">
        <v>3.2</v>
      </c>
      <c r="C88" s="14" t="s">
        <v>642</v>
      </c>
      <c r="D88" s="20">
        <v>4730000</v>
      </c>
      <c r="E88" s="8" t="s">
        <v>1192</v>
      </c>
      <c r="F88" s="11" t="s">
        <v>639</v>
      </c>
      <c r="G88" s="12" t="s">
        <v>664</v>
      </c>
      <c r="H88" s="10">
        <v>242327</v>
      </c>
      <c r="I88" s="74" t="s">
        <v>750</v>
      </c>
      <c r="J88" s="72">
        <v>6</v>
      </c>
    </row>
    <row r="89" spans="1:10" s="58" customFormat="1" ht="63">
      <c r="A89" s="69">
        <v>88</v>
      </c>
      <c r="B89" s="69">
        <v>3.2</v>
      </c>
      <c r="C89" s="14" t="s">
        <v>642</v>
      </c>
      <c r="D89" s="20">
        <v>2915000</v>
      </c>
      <c r="E89" s="8" t="s">
        <v>1192</v>
      </c>
      <c r="F89" s="11" t="s">
        <v>639</v>
      </c>
      <c r="G89" s="12" t="s">
        <v>664</v>
      </c>
      <c r="H89" s="10">
        <v>242327</v>
      </c>
      <c r="I89" s="74" t="s">
        <v>751</v>
      </c>
      <c r="J89" s="72">
        <v>6</v>
      </c>
    </row>
    <row r="90" spans="1:10" s="58" customFormat="1" ht="63">
      <c r="A90" s="71">
        <v>89</v>
      </c>
      <c r="B90" s="69">
        <v>3.2</v>
      </c>
      <c r="C90" s="14" t="s">
        <v>642</v>
      </c>
      <c r="D90" s="20">
        <v>1362000</v>
      </c>
      <c r="E90" s="8" t="s">
        <v>1192</v>
      </c>
      <c r="F90" s="11" t="s">
        <v>639</v>
      </c>
      <c r="G90" s="12" t="s">
        <v>664</v>
      </c>
      <c r="H90" s="10">
        <v>242327</v>
      </c>
      <c r="I90" s="74" t="s">
        <v>752</v>
      </c>
      <c r="J90" s="72">
        <v>6</v>
      </c>
    </row>
    <row r="91" spans="1:10" s="58" customFormat="1" ht="63">
      <c r="A91" s="71">
        <v>90</v>
      </c>
      <c r="B91" s="69">
        <v>3.2</v>
      </c>
      <c r="C91" s="14" t="s">
        <v>642</v>
      </c>
      <c r="D91" s="20">
        <v>1224000</v>
      </c>
      <c r="E91" s="8" t="s">
        <v>1192</v>
      </c>
      <c r="F91" s="11" t="s">
        <v>639</v>
      </c>
      <c r="G91" s="12" t="s">
        <v>664</v>
      </c>
      <c r="H91" s="10">
        <v>242327</v>
      </c>
      <c r="I91" s="74" t="s">
        <v>753</v>
      </c>
      <c r="J91" s="72">
        <v>6</v>
      </c>
    </row>
    <row r="92" spans="1:10" s="58" customFormat="1" ht="63">
      <c r="A92" s="69">
        <v>91</v>
      </c>
      <c r="B92" s="69">
        <v>3.2</v>
      </c>
      <c r="C92" s="14" t="s">
        <v>642</v>
      </c>
      <c r="D92" s="20">
        <v>1387000</v>
      </c>
      <c r="E92" s="8" t="s">
        <v>1192</v>
      </c>
      <c r="F92" s="11" t="s">
        <v>639</v>
      </c>
      <c r="G92" s="12" t="s">
        <v>664</v>
      </c>
      <c r="H92" s="10">
        <v>242327</v>
      </c>
      <c r="I92" s="74" t="s">
        <v>754</v>
      </c>
      <c r="J92" s="72">
        <v>6</v>
      </c>
    </row>
    <row r="93" spans="1:10" s="58" customFormat="1" ht="63">
      <c r="A93" s="71">
        <v>92</v>
      </c>
      <c r="B93" s="69">
        <v>3.2</v>
      </c>
      <c r="C93" s="14" t="s">
        <v>642</v>
      </c>
      <c r="D93" s="23">
        <v>500000</v>
      </c>
      <c r="E93" s="8" t="s">
        <v>1192</v>
      </c>
      <c r="F93" s="11" t="s">
        <v>639</v>
      </c>
      <c r="G93" s="12" t="s">
        <v>664</v>
      </c>
      <c r="H93" s="10">
        <v>242327</v>
      </c>
      <c r="I93" s="74" t="s">
        <v>755</v>
      </c>
      <c r="J93" s="72">
        <v>6</v>
      </c>
    </row>
    <row r="94" spans="1:10" s="58" customFormat="1" ht="63">
      <c r="A94" s="71">
        <v>93</v>
      </c>
      <c r="B94" s="69">
        <v>3.2</v>
      </c>
      <c r="C94" s="14" t="s">
        <v>642</v>
      </c>
      <c r="D94" s="23">
        <v>500000</v>
      </c>
      <c r="E94" s="8" t="s">
        <v>1192</v>
      </c>
      <c r="F94" s="11" t="s">
        <v>639</v>
      </c>
      <c r="G94" s="12" t="s">
        <v>664</v>
      </c>
      <c r="H94" s="10">
        <v>242327</v>
      </c>
      <c r="I94" s="74" t="s">
        <v>756</v>
      </c>
      <c r="J94" s="72">
        <v>6</v>
      </c>
    </row>
    <row r="95" spans="1:10" s="58" customFormat="1" ht="63">
      <c r="A95" s="69">
        <v>94</v>
      </c>
      <c r="B95" s="69">
        <v>3.2</v>
      </c>
      <c r="C95" s="14" t="s">
        <v>642</v>
      </c>
      <c r="D95" s="23">
        <v>500000</v>
      </c>
      <c r="E95" s="8" t="s">
        <v>1192</v>
      </c>
      <c r="F95" s="11" t="s">
        <v>639</v>
      </c>
      <c r="G95" s="12" t="s">
        <v>664</v>
      </c>
      <c r="H95" s="10">
        <v>242327</v>
      </c>
      <c r="I95" s="74" t="s">
        <v>757</v>
      </c>
      <c r="J95" s="72">
        <v>6</v>
      </c>
    </row>
    <row r="96" spans="1:10" s="58" customFormat="1" ht="63">
      <c r="A96" s="71">
        <v>95</v>
      </c>
      <c r="B96" s="69">
        <v>3.2</v>
      </c>
      <c r="C96" s="14" t="s">
        <v>642</v>
      </c>
      <c r="D96" s="24">
        <v>9598100</v>
      </c>
      <c r="E96" s="8" t="s">
        <v>1192</v>
      </c>
      <c r="F96" s="11" t="s">
        <v>639</v>
      </c>
      <c r="G96" s="12" t="s">
        <v>664</v>
      </c>
      <c r="H96" s="10">
        <v>242327</v>
      </c>
      <c r="I96" s="74" t="s">
        <v>758</v>
      </c>
      <c r="J96" s="72">
        <v>6</v>
      </c>
    </row>
    <row r="97" spans="1:10" s="58" customFormat="1" ht="63">
      <c r="A97" s="71">
        <v>96</v>
      </c>
      <c r="B97" s="69">
        <v>3.2</v>
      </c>
      <c r="C97" s="14" t="s">
        <v>642</v>
      </c>
      <c r="D97" s="24">
        <v>4861000</v>
      </c>
      <c r="E97" s="8" t="s">
        <v>1192</v>
      </c>
      <c r="F97" s="11" t="s">
        <v>639</v>
      </c>
      <c r="G97" s="12" t="s">
        <v>664</v>
      </c>
      <c r="H97" s="10">
        <v>242327</v>
      </c>
      <c r="I97" s="74" t="s">
        <v>759</v>
      </c>
      <c r="J97" s="72">
        <v>6</v>
      </c>
    </row>
    <row r="98" spans="1:10" s="58" customFormat="1" ht="63">
      <c r="A98" s="69">
        <v>97</v>
      </c>
      <c r="B98" s="69">
        <v>3.2</v>
      </c>
      <c r="C98" s="14" t="s">
        <v>642</v>
      </c>
      <c r="D98" s="24">
        <v>5654700</v>
      </c>
      <c r="E98" s="8" t="s">
        <v>1192</v>
      </c>
      <c r="F98" s="11" t="s">
        <v>639</v>
      </c>
      <c r="G98" s="12" t="s">
        <v>664</v>
      </c>
      <c r="H98" s="10">
        <v>242327</v>
      </c>
      <c r="I98" s="74" t="s">
        <v>760</v>
      </c>
      <c r="J98" s="72">
        <v>6</v>
      </c>
    </row>
    <row r="99" spans="1:10" s="58" customFormat="1" ht="63">
      <c r="A99" s="71">
        <v>98</v>
      </c>
      <c r="B99" s="69">
        <v>3.2</v>
      </c>
      <c r="C99" s="14" t="s">
        <v>642</v>
      </c>
      <c r="D99" s="24">
        <v>2678500</v>
      </c>
      <c r="E99" s="8" t="s">
        <v>1192</v>
      </c>
      <c r="F99" s="11" t="s">
        <v>639</v>
      </c>
      <c r="G99" s="12" t="s">
        <v>664</v>
      </c>
      <c r="H99" s="10">
        <v>242327</v>
      </c>
      <c r="I99" s="74" t="s">
        <v>761</v>
      </c>
      <c r="J99" s="72">
        <v>6</v>
      </c>
    </row>
    <row r="100" spans="1:10" s="58" customFormat="1" ht="63">
      <c r="A100" s="71">
        <v>99</v>
      </c>
      <c r="B100" s="69">
        <v>3.2</v>
      </c>
      <c r="C100" s="14" t="s">
        <v>642</v>
      </c>
      <c r="D100" s="20">
        <v>1116700</v>
      </c>
      <c r="E100" s="8" t="s">
        <v>1192</v>
      </c>
      <c r="F100" s="11" t="s">
        <v>639</v>
      </c>
      <c r="G100" s="12" t="s">
        <v>664</v>
      </c>
      <c r="H100" s="10">
        <v>242327</v>
      </c>
      <c r="I100" s="74" t="s">
        <v>762</v>
      </c>
      <c r="J100" s="72">
        <v>6</v>
      </c>
    </row>
    <row r="101" spans="1:10" s="58" customFormat="1" ht="63">
      <c r="A101" s="69">
        <v>100</v>
      </c>
      <c r="B101" s="69">
        <v>3.2</v>
      </c>
      <c r="C101" s="14" t="s">
        <v>642</v>
      </c>
      <c r="D101" s="20">
        <v>2225700</v>
      </c>
      <c r="E101" s="8" t="s">
        <v>1192</v>
      </c>
      <c r="F101" s="11" t="s">
        <v>639</v>
      </c>
      <c r="G101" s="12" t="s">
        <v>664</v>
      </c>
      <c r="H101" s="10">
        <v>242327</v>
      </c>
      <c r="I101" s="74" t="s">
        <v>763</v>
      </c>
      <c r="J101" s="72">
        <v>6</v>
      </c>
    </row>
    <row r="102" spans="1:10" s="58" customFormat="1" ht="63">
      <c r="A102" s="71">
        <v>101</v>
      </c>
      <c r="B102" s="69">
        <v>3.2</v>
      </c>
      <c r="C102" s="14" t="s">
        <v>642</v>
      </c>
      <c r="D102" s="20">
        <v>2225700</v>
      </c>
      <c r="E102" s="8" t="s">
        <v>1192</v>
      </c>
      <c r="F102" s="11" t="s">
        <v>639</v>
      </c>
      <c r="G102" s="12" t="s">
        <v>664</v>
      </c>
      <c r="H102" s="10">
        <v>242327</v>
      </c>
      <c r="I102" s="74" t="s">
        <v>764</v>
      </c>
      <c r="J102" s="72">
        <v>6</v>
      </c>
    </row>
    <row r="103" spans="1:10" s="58" customFormat="1" ht="63">
      <c r="A103" s="71">
        <v>102</v>
      </c>
      <c r="B103" s="69">
        <v>3.2</v>
      </c>
      <c r="C103" s="14" t="s">
        <v>642</v>
      </c>
      <c r="D103" s="20">
        <v>5774000</v>
      </c>
      <c r="E103" s="8" t="s">
        <v>1192</v>
      </c>
      <c r="F103" s="11" t="s">
        <v>639</v>
      </c>
      <c r="G103" s="12" t="s">
        <v>664</v>
      </c>
      <c r="H103" s="10">
        <v>242327</v>
      </c>
      <c r="I103" s="74" t="s">
        <v>765</v>
      </c>
      <c r="J103" s="72">
        <v>6</v>
      </c>
    </row>
    <row r="104" spans="1:10" s="58" customFormat="1" ht="63">
      <c r="A104" s="69">
        <v>103</v>
      </c>
      <c r="B104" s="69">
        <v>3.2</v>
      </c>
      <c r="C104" s="14" t="s">
        <v>642</v>
      </c>
      <c r="D104" s="20">
        <v>5774000</v>
      </c>
      <c r="E104" s="8" t="s">
        <v>1192</v>
      </c>
      <c r="F104" s="11" t="s">
        <v>639</v>
      </c>
      <c r="G104" s="12" t="s">
        <v>664</v>
      </c>
      <c r="H104" s="10">
        <v>242327</v>
      </c>
      <c r="I104" s="74" t="s">
        <v>766</v>
      </c>
      <c r="J104" s="72">
        <v>6</v>
      </c>
    </row>
    <row r="105" spans="1:10" s="58" customFormat="1" ht="63">
      <c r="A105" s="71">
        <v>104</v>
      </c>
      <c r="B105" s="69">
        <v>3.2</v>
      </c>
      <c r="C105" s="14" t="s">
        <v>642</v>
      </c>
      <c r="D105" s="20">
        <v>4167000</v>
      </c>
      <c r="E105" s="8" t="s">
        <v>1192</v>
      </c>
      <c r="F105" s="11" t="s">
        <v>639</v>
      </c>
      <c r="G105" s="12" t="s">
        <v>664</v>
      </c>
      <c r="H105" s="10">
        <v>242327</v>
      </c>
      <c r="I105" s="74" t="s">
        <v>767</v>
      </c>
      <c r="J105" s="72">
        <v>6</v>
      </c>
    </row>
    <row r="106" spans="1:10" s="58" customFormat="1" ht="63">
      <c r="A106" s="71">
        <v>105</v>
      </c>
      <c r="B106" s="69">
        <v>3.2</v>
      </c>
      <c r="C106" s="14" t="s">
        <v>642</v>
      </c>
      <c r="D106" s="23">
        <v>2270000</v>
      </c>
      <c r="E106" s="8" t="s">
        <v>1193</v>
      </c>
      <c r="F106" s="11" t="s">
        <v>639</v>
      </c>
      <c r="G106" s="12" t="s">
        <v>664</v>
      </c>
      <c r="H106" s="10">
        <v>242327</v>
      </c>
      <c r="I106" s="74" t="s">
        <v>768</v>
      </c>
      <c r="J106" s="72">
        <v>6</v>
      </c>
    </row>
    <row r="107" spans="1:10" s="58" customFormat="1" ht="63">
      <c r="A107" s="69">
        <v>106</v>
      </c>
      <c r="B107" s="69">
        <v>3.2</v>
      </c>
      <c r="C107" s="14" t="s">
        <v>642</v>
      </c>
      <c r="D107" s="26">
        <v>10310000</v>
      </c>
      <c r="E107" s="8" t="s">
        <v>1193</v>
      </c>
      <c r="F107" s="11" t="s">
        <v>639</v>
      </c>
      <c r="G107" s="12" t="s">
        <v>664</v>
      </c>
      <c r="H107" s="10">
        <v>242327</v>
      </c>
      <c r="I107" s="74" t="s">
        <v>769</v>
      </c>
      <c r="J107" s="72">
        <v>6</v>
      </c>
    </row>
    <row r="108" spans="1:10" s="58" customFormat="1" ht="63">
      <c r="A108" s="71">
        <v>107</v>
      </c>
      <c r="B108" s="69">
        <v>3.2</v>
      </c>
      <c r="C108" s="14" t="s">
        <v>642</v>
      </c>
      <c r="D108" s="26">
        <v>2730000</v>
      </c>
      <c r="E108" s="8" t="s">
        <v>1193</v>
      </c>
      <c r="F108" s="11" t="s">
        <v>639</v>
      </c>
      <c r="G108" s="12" t="s">
        <v>664</v>
      </c>
      <c r="H108" s="10">
        <v>242327</v>
      </c>
      <c r="I108" s="74" t="s">
        <v>770</v>
      </c>
      <c r="J108" s="72">
        <v>6</v>
      </c>
    </row>
    <row r="109" spans="1:10" s="58" customFormat="1" ht="63">
      <c r="A109" s="71">
        <v>108</v>
      </c>
      <c r="B109" s="69">
        <v>3.2</v>
      </c>
      <c r="C109" s="14" t="s">
        <v>642</v>
      </c>
      <c r="D109" s="26">
        <v>2920000</v>
      </c>
      <c r="E109" s="8" t="s">
        <v>1193</v>
      </c>
      <c r="F109" s="11" t="s">
        <v>639</v>
      </c>
      <c r="G109" s="12" t="s">
        <v>664</v>
      </c>
      <c r="H109" s="10">
        <v>242327</v>
      </c>
      <c r="I109" s="74" t="s">
        <v>771</v>
      </c>
      <c r="J109" s="72">
        <v>6</v>
      </c>
    </row>
    <row r="110" spans="1:10" s="58" customFormat="1" ht="63">
      <c r="A110" s="69">
        <v>109</v>
      </c>
      <c r="B110" s="69">
        <v>3.2</v>
      </c>
      <c r="C110" s="14" t="s">
        <v>642</v>
      </c>
      <c r="D110" s="26">
        <v>4050000</v>
      </c>
      <c r="E110" s="8" t="s">
        <v>1193</v>
      </c>
      <c r="F110" s="11" t="s">
        <v>639</v>
      </c>
      <c r="G110" s="12" t="s">
        <v>664</v>
      </c>
      <c r="H110" s="10">
        <v>242327</v>
      </c>
      <c r="I110" s="74" t="s">
        <v>772</v>
      </c>
      <c r="J110" s="72">
        <v>6</v>
      </c>
    </row>
    <row r="111" spans="1:10" s="58" customFormat="1" ht="63">
      <c r="A111" s="71">
        <v>110</v>
      </c>
      <c r="B111" s="69">
        <v>3.2</v>
      </c>
      <c r="C111" s="14" t="s">
        <v>642</v>
      </c>
      <c r="D111" s="20">
        <v>492000</v>
      </c>
      <c r="E111" s="8" t="s">
        <v>1192</v>
      </c>
      <c r="F111" s="11" t="s">
        <v>639</v>
      </c>
      <c r="G111" s="12" t="s">
        <v>664</v>
      </c>
      <c r="H111" s="10">
        <v>242327</v>
      </c>
      <c r="I111" s="74" t="s">
        <v>773</v>
      </c>
      <c r="J111" s="72">
        <v>6</v>
      </c>
    </row>
    <row r="112" spans="1:10" s="58" customFormat="1" ht="63">
      <c r="A112" s="71">
        <v>111</v>
      </c>
      <c r="B112" s="69">
        <v>3.2</v>
      </c>
      <c r="C112" s="14" t="s">
        <v>642</v>
      </c>
      <c r="D112" s="20">
        <v>492000</v>
      </c>
      <c r="E112" s="8" t="s">
        <v>1192</v>
      </c>
      <c r="F112" s="11" t="s">
        <v>639</v>
      </c>
      <c r="G112" s="12" t="s">
        <v>664</v>
      </c>
      <c r="H112" s="10">
        <v>242327</v>
      </c>
      <c r="I112" s="74" t="s">
        <v>774</v>
      </c>
      <c r="J112" s="72">
        <v>6</v>
      </c>
    </row>
    <row r="113" spans="1:10" s="58" customFormat="1" ht="63">
      <c r="A113" s="69">
        <v>112</v>
      </c>
      <c r="B113" s="69">
        <v>3.2</v>
      </c>
      <c r="C113" s="14" t="s">
        <v>642</v>
      </c>
      <c r="D113" s="20">
        <v>492000</v>
      </c>
      <c r="E113" s="8" t="s">
        <v>1192</v>
      </c>
      <c r="F113" s="11" t="s">
        <v>639</v>
      </c>
      <c r="G113" s="12" t="s">
        <v>664</v>
      </c>
      <c r="H113" s="10">
        <v>242327</v>
      </c>
      <c r="I113" s="74" t="s">
        <v>775</v>
      </c>
      <c r="J113" s="72">
        <v>6</v>
      </c>
    </row>
    <row r="114" spans="1:10" s="58" customFormat="1" ht="63">
      <c r="A114" s="71">
        <v>113</v>
      </c>
      <c r="B114" s="69">
        <v>3.2</v>
      </c>
      <c r="C114" s="14" t="s">
        <v>642</v>
      </c>
      <c r="D114" s="20">
        <v>2613000</v>
      </c>
      <c r="E114" s="8" t="s">
        <v>1192</v>
      </c>
      <c r="F114" s="11" t="s">
        <v>639</v>
      </c>
      <c r="G114" s="12" t="s">
        <v>664</v>
      </c>
      <c r="H114" s="10">
        <v>242327</v>
      </c>
      <c r="I114" s="74" t="s">
        <v>776</v>
      </c>
      <c r="J114" s="72">
        <v>6</v>
      </c>
    </row>
    <row r="115" spans="1:10" s="58" customFormat="1" ht="63">
      <c r="A115" s="71">
        <v>114</v>
      </c>
      <c r="B115" s="69">
        <v>3.2</v>
      </c>
      <c r="C115" s="14" t="s">
        <v>642</v>
      </c>
      <c r="D115" s="20">
        <v>2613000</v>
      </c>
      <c r="E115" s="8" t="s">
        <v>1192</v>
      </c>
      <c r="F115" s="11" t="s">
        <v>639</v>
      </c>
      <c r="G115" s="12" t="s">
        <v>664</v>
      </c>
      <c r="H115" s="10">
        <v>242327</v>
      </c>
      <c r="I115" s="74" t="s">
        <v>777</v>
      </c>
      <c r="J115" s="72">
        <v>6</v>
      </c>
    </row>
    <row r="116" spans="1:10" s="58" customFormat="1" ht="63">
      <c r="A116" s="69">
        <v>115</v>
      </c>
      <c r="B116" s="69">
        <v>3.2</v>
      </c>
      <c r="C116" s="14" t="s">
        <v>642</v>
      </c>
      <c r="D116" s="20">
        <v>2613000</v>
      </c>
      <c r="E116" s="8" t="s">
        <v>1192</v>
      </c>
      <c r="F116" s="11" t="s">
        <v>639</v>
      </c>
      <c r="G116" s="12" t="s">
        <v>664</v>
      </c>
      <c r="H116" s="10">
        <v>242327</v>
      </c>
      <c r="I116" s="74" t="s">
        <v>778</v>
      </c>
      <c r="J116" s="72">
        <v>6</v>
      </c>
    </row>
    <row r="117" spans="1:10" s="58" customFormat="1" ht="63">
      <c r="A117" s="71">
        <v>116</v>
      </c>
      <c r="B117" s="69">
        <v>3.2</v>
      </c>
      <c r="C117" s="14" t="s">
        <v>642</v>
      </c>
      <c r="D117" s="20">
        <v>2820000</v>
      </c>
      <c r="E117" s="8" t="s">
        <v>1192</v>
      </c>
      <c r="F117" s="11" t="s">
        <v>639</v>
      </c>
      <c r="G117" s="12" t="s">
        <v>664</v>
      </c>
      <c r="H117" s="10">
        <v>242327</v>
      </c>
      <c r="I117" s="74" t="s">
        <v>779</v>
      </c>
      <c r="J117" s="72">
        <v>6</v>
      </c>
    </row>
    <row r="118" spans="1:10" s="58" customFormat="1" ht="63">
      <c r="A118" s="71">
        <v>117</v>
      </c>
      <c r="B118" s="69">
        <v>3.2</v>
      </c>
      <c r="C118" s="14" t="s">
        <v>642</v>
      </c>
      <c r="D118" s="20">
        <v>1410000</v>
      </c>
      <c r="E118" s="8" t="s">
        <v>1192</v>
      </c>
      <c r="F118" s="11" t="s">
        <v>639</v>
      </c>
      <c r="G118" s="12" t="s">
        <v>664</v>
      </c>
      <c r="H118" s="10">
        <v>242327</v>
      </c>
      <c r="I118" s="74" t="s">
        <v>780</v>
      </c>
      <c r="J118" s="72">
        <v>6</v>
      </c>
    </row>
    <row r="119" spans="1:10" s="58" customFormat="1" ht="63">
      <c r="A119" s="69">
        <v>118</v>
      </c>
      <c r="B119" s="69">
        <v>3.2</v>
      </c>
      <c r="C119" s="14" t="s">
        <v>642</v>
      </c>
      <c r="D119" s="20">
        <v>1610000</v>
      </c>
      <c r="E119" s="8" t="s">
        <v>1192</v>
      </c>
      <c r="F119" s="11" t="s">
        <v>639</v>
      </c>
      <c r="G119" s="12" t="s">
        <v>664</v>
      </c>
      <c r="H119" s="10">
        <v>242327</v>
      </c>
      <c r="I119" s="74" t="s">
        <v>781</v>
      </c>
      <c r="J119" s="72">
        <v>6</v>
      </c>
    </row>
    <row r="120" spans="1:10" s="58" customFormat="1" ht="63">
      <c r="A120" s="71">
        <v>119</v>
      </c>
      <c r="B120" s="69">
        <v>3.2</v>
      </c>
      <c r="C120" s="14" t="s">
        <v>642</v>
      </c>
      <c r="D120" s="20">
        <v>7750000</v>
      </c>
      <c r="E120" s="8" t="s">
        <v>1192</v>
      </c>
      <c r="F120" s="11" t="s">
        <v>639</v>
      </c>
      <c r="G120" s="12" t="s">
        <v>664</v>
      </c>
      <c r="H120" s="10">
        <v>242327</v>
      </c>
      <c r="I120" s="74" t="s">
        <v>782</v>
      </c>
      <c r="J120" s="72">
        <v>6</v>
      </c>
    </row>
    <row r="121" spans="1:10" s="58" customFormat="1" ht="63">
      <c r="A121" s="71">
        <v>120</v>
      </c>
      <c r="B121" s="69">
        <v>3.2</v>
      </c>
      <c r="C121" s="14" t="s">
        <v>642</v>
      </c>
      <c r="D121" s="20">
        <v>3520000</v>
      </c>
      <c r="E121" s="8" t="s">
        <v>1192</v>
      </c>
      <c r="F121" s="11" t="s">
        <v>639</v>
      </c>
      <c r="G121" s="12" t="s">
        <v>664</v>
      </c>
      <c r="H121" s="10">
        <v>242327</v>
      </c>
      <c r="I121" s="74" t="s">
        <v>783</v>
      </c>
      <c r="J121" s="72">
        <v>6</v>
      </c>
    </row>
    <row r="122" spans="1:10" s="58" customFormat="1" ht="63">
      <c r="A122" s="69">
        <v>121</v>
      </c>
      <c r="B122" s="69">
        <v>3.2</v>
      </c>
      <c r="C122" s="14" t="s">
        <v>642</v>
      </c>
      <c r="D122" s="20">
        <v>3330000</v>
      </c>
      <c r="E122" s="8" t="s">
        <v>1192</v>
      </c>
      <c r="F122" s="11" t="s">
        <v>639</v>
      </c>
      <c r="G122" s="12" t="s">
        <v>664</v>
      </c>
      <c r="H122" s="10">
        <v>242327</v>
      </c>
      <c r="I122" s="74" t="s">
        <v>784</v>
      </c>
      <c r="J122" s="72">
        <v>6</v>
      </c>
    </row>
    <row r="123" spans="1:10" s="58" customFormat="1" ht="63">
      <c r="A123" s="71">
        <v>122</v>
      </c>
      <c r="B123" s="69">
        <v>3.2</v>
      </c>
      <c r="C123" s="14" t="s">
        <v>642</v>
      </c>
      <c r="D123" s="22">
        <v>13190000</v>
      </c>
      <c r="E123" s="8" t="s">
        <v>1192</v>
      </c>
      <c r="F123" s="11" t="s">
        <v>639</v>
      </c>
      <c r="G123" s="12" t="s">
        <v>664</v>
      </c>
      <c r="H123" s="10">
        <v>242327</v>
      </c>
      <c r="I123" s="74" t="s">
        <v>785</v>
      </c>
      <c r="J123" s="72">
        <v>6</v>
      </c>
    </row>
    <row r="124" spans="1:10" s="58" customFormat="1" ht="63">
      <c r="A124" s="71">
        <v>123</v>
      </c>
      <c r="B124" s="69">
        <v>3.2</v>
      </c>
      <c r="C124" s="14" t="s">
        <v>642</v>
      </c>
      <c r="D124" s="20">
        <v>12757000</v>
      </c>
      <c r="E124" s="8" t="s">
        <v>1192</v>
      </c>
      <c r="F124" s="11" t="s">
        <v>639</v>
      </c>
      <c r="G124" s="12" t="s">
        <v>664</v>
      </c>
      <c r="H124" s="10">
        <v>242327</v>
      </c>
      <c r="I124" s="74" t="s">
        <v>786</v>
      </c>
      <c r="J124" s="72">
        <v>6</v>
      </c>
    </row>
    <row r="125" spans="1:10" s="58" customFormat="1" ht="63">
      <c r="A125" s="69">
        <v>124</v>
      </c>
      <c r="B125" s="69">
        <v>3.2</v>
      </c>
      <c r="C125" s="14" t="s">
        <v>642</v>
      </c>
      <c r="D125" s="20">
        <v>2554000</v>
      </c>
      <c r="E125" s="8" t="s">
        <v>1192</v>
      </c>
      <c r="F125" s="11" t="s">
        <v>639</v>
      </c>
      <c r="G125" s="12" t="s">
        <v>664</v>
      </c>
      <c r="H125" s="10">
        <v>242327</v>
      </c>
      <c r="I125" s="74" t="s">
        <v>787</v>
      </c>
      <c r="J125" s="72">
        <v>6</v>
      </c>
    </row>
    <row r="126" spans="1:10" s="58" customFormat="1" ht="63">
      <c r="A126" s="71">
        <v>125</v>
      </c>
      <c r="B126" s="69">
        <v>3.2</v>
      </c>
      <c r="C126" s="14" t="s">
        <v>642</v>
      </c>
      <c r="D126" s="20">
        <v>1479000</v>
      </c>
      <c r="E126" s="8" t="s">
        <v>1192</v>
      </c>
      <c r="F126" s="11" t="s">
        <v>639</v>
      </c>
      <c r="G126" s="12" t="s">
        <v>664</v>
      </c>
      <c r="H126" s="10">
        <v>242327</v>
      </c>
      <c r="I126" s="74" t="s">
        <v>788</v>
      </c>
      <c r="J126" s="72">
        <v>6</v>
      </c>
    </row>
    <row r="127" spans="1:10" s="58" customFormat="1" ht="63">
      <c r="A127" s="71">
        <v>126</v>
      </c>
      <c r="B127" s="69">
        <v>3.2</v>
      </c>
      <c r="C127" s="14" t="s">
        <v>642</v>
      </c>
      <c r="D127" s="20">
        <v>8760000</v>
      </c>
      <c r="E127" s="8" t="s">
        <v>1192</v>
      </c>
      <c r="F127" s="11" t="s">
        <v>639</v>
      </c>
      <c r="G127" s="12" t="s">
        <v>664</v>
      </c>
      <c r="H127" s="10">
        <v>242327</v>
      </c>
      <c r="I127" s="74" t="s">
        <v>789</v>
      </c>
      <c r="J127" s="72">
        <v>6</v>
      </c>
    </row>
    <row r="128" spans="1:10" s="58" customFormat="1" ht="63">
      <c r="A128" s="69">
        <v>127</v>
      </c>
      <c r="B128" s="69">
        <v>3.2</v>
      </c>
      <c r="C128" s="14" t="s">
        <v>642</v>
      </c>
      <c r="D128" s="24">
        <v>7457900</v>
      </c>
      <c r="E128" s="8" t="s">
        <v>1192</v>
      </c>
      <c r="F128" s="11" t="s">
        <v>639</v>
      </c>
      <c r="G128" s="12" t="s">
        <v>664</v>
      </c>
      <c r="H128" s="10">
        <v>242327</v>
      </c>
      <c r="I128" s="74" t="s">
        <v>790</v>
      </c>
      <c r="J128" s="72">
        <v>6</v>
      </c>
    </row>
    <row r="129" spans="1:10" s="58" customFormat="1" ht="63">
      <c r="A129" s="71">
        <v>128</v>
      </c>
      <c r="B129" s="69">
        <v>3.2</v>
      </c>
      <c r="C129" s="14" t="s">
        <v>642</v>
      </c>
      <c r="D129" s="24">
        <v>2580700</v>
      </c>
      <c r="E129" s="8" t="s">
        <v>1192</v>
      </c>
      <c r="F129" s="11" t="s">
        <v>639</v>
      </c>
      <c r="G129" s="12" t="s">
        <v>664</v>
      </c>
      <c r="H129" s="10">
        <v>242327</v>
      </c>
      <c r="I129" s="74" t="s">
        <v>791</v>
      </c>
      <c r="J129" s="72">
        <v>6</v>
      </c>
    </row>
    <row r="130" spans="1:10" s="58" customFormat="1" ht="63">
      <c r="A130" s="71">
        <v>129</v>
      </c>
      <c r="B130" s="69">
        <v>3.2</v>
      </c>
      <c r="C130" s="14" t="s">
        <v>642</v>
      </c>
      <c r="D130" s="24">
        <v>2865500</v>
      </c>
      <c r="E130" s="8" t="s">
        <v>1192</v>
      </c>
      <c r="F130" s="11" t="s">
        <v>639</v>
      </c>
      <c r="G130" s="12" t="s">
        <v>664</v>
      </c>
      <c r="H130" s="10">
        <v>242327</v>
      </c>
      <c r="I130" s="74" t="s">
        <v>792</v>
      </c>
      <c r="J130" s="72">
        <v>6</v>
      </c>
    </row>
    <row r="131" spans="1:10" s="58" customFormat="1" ht="63">
      <c r="A131" s="69">
        <v>130</v>
      </c>
      <c r="B131" s="69">
        <v>3.2</v>
      </c>
      <c r="C131" s="14" t="s">
        <v>642</v>
      </c>
      <c r="D131" s="20">
        <v>4650000</v>
      </c>
      <c r="E131" s="8" t="s">
        <v>1192</v>
      </c>
      <c r="F131" s="11" t="s">
        <v>639</v>
      </c>
      <c r="G131" s="12" t="s">
        <v>664</v>
      </c>
      <c r="H131" s="10">
        <v>242327</v>
      </c>
      <c r="I131" s="74" t="s">
        <v>793</v>
      </c>
      <c r="J131" s="72">
        <v>6</v>
      </c>
    </row>
    <row r="132" spans="1:10" s="58" customFormat="1" ht="63">
      <c r="A132" s="71">
        <v>131</v>
      </c>
      <c r="B132" s="69">
        <v>3.2</v>
      </c>
      <c r="C132" s="14" t="s">
        <v>642</v>
      </c>
      <c r="D132" s="20">
        <v>5560000</v>
      </c>
      <c r="E132" s="8" t="s">
        <v>1192</v>
      </c>
      <c r="F132" s="11" t="s">
        <v>639</v>
      </c>
      <c r="G132" s="12" t="s">
        <v>664</v>
      </c>
      <c r="H132" s="10">
        <v>242327</v>
      </c>
      <c r="I132" s="74" t="s">
        <v>794</v>
      </c>
      <c r="J132" s="72">
        <v>6</v>
      </c>
    </row>
    <row r="133" spans="1:10" s="58" customFormat="1" ht="63">
      <c r="A133" s="71">
        <v>132</v>
      </c>
      <c r="B133" s="69">
        <v>3.2</v>
      </c>
      <c r="C133" s="14" t="s">
        <v>642</v>
      </c>
      <c r="D133" s="20">
        <v>4880000</v>
      </c>
      <c r="E133" s="8" t="s">
        <v>1192</v>
      </c>
      <c r="F133" s="11" t="s">
        <v>639</v>
      </c>
      <c r="G133" s="12" t="s">
        <v>664</v>
      </c>
      <c r="H133" s="10">
        <v>242327</v>
      </c>
      <c r="I133" s="74" t="s">
        <v>795</v>
      </c>
      <c r="J133" s="72">
        <v>6</v>
      </c>
    </row>
    <row r="134" spans="1:10" s="58" customFormat="1" ht="63">
      <c r="A134" s="69">
        <v>133</v>
      </c>
      <c r="B134" s="69">
        <v>3.2</v>
      </c>
      <c r="C134" s="14" t="s">
        <v>642</v>
      </c>
      <c r="D134" s="20">
        <v>4802000</v>
      </c>
      <c r="E134" s="8" t="s">
        <v>1192</v>
      </c>
      <c r="F134" s="11" t="s">
        <v>639</v>
      </c>
      <c r="G134" s="12" t="s">
        <v>664</v>
      </c>
      <c r="H134" s="10">
        <v>242327</v>
      </c>
      <c r="I134" s="74" t="s">
        <v>796</v>
      </c>
      <c r="J134" s="72">
        <v>6</v>
      </c>
    </row>
    <row r="135" spans="1:10" s="58" customFormat="1" ht="63">
      <c r="A135" s="71">
        <v>134</v>
      </c>
      <c r="B135" s="69">
        <v>3.2</v>
      </c>
      <c r="C135" s="14" t="s">
        <v>642</v>
      </c>
      <c r="D135" s="20">
        <v>4802000</v>
      </c>
      <c r="E135" s="8" t="s">
        <v>1192</v>
      </c>
      <c r="F135" s="11" t="s">
        <v>639</v>
      </c>
      <c r="G135" s="12" t="s">
        <v>664</v>
      </c>
      <c r="H135" s="10">
        <v>242327</v>
      </c>
      <c r="I135" s="74" t="s">
        <v>797</v>
      </c>
      <c r="J135" s="72">
        <v>6</v>
      </c>
    </row>
    <row r="136" spans="1:10" s="58" customFormat="1" ht="63">
      <c r="A136" s="71">
        <v>135</v>
      </c>
      <c r="B136" s="69">
        <v>3.2</v>
      </c>
      <c r="C136" s="14" t="s">
        <v>642</v>
      </c>
      <c r="D136" s="20">
        <v>3292000</v>
      </c>
      <c r="E136" s="8" t="s">
        <v>1192</v>
      </c>
      <c r="F136" s="11" t="s">
        <v>639</v>
      </c>
      <c r="G136" s="12" t="s">
        <v>664</v>
      </c>
      <c r="H136" s="10">
        <v>242327</v>
      </c>
      <c r="I136" s="74" t="s">
        <v>798</v>
      </c>
      <c r="J136" s="72">
        <v>6</v>
      </c>
    </row>
    <row r="137" spans="1:10" s="58" customFormat="1" ht="63">
      <c r="A137" s="69">
        <v>136</v>
      </c>
      <c r="B137" s="69">
        <v>3.2</v>
      </c>
      <c r="C137" s="14" t="s">
        <v>642</v>
      </c>
      <c r="D137" s="20">
        <v>800000</v>
      </c>
      <c r="E137" s="8" t="s">
        <v>1192</v>
      </c>
      <c r="F137" s="11" t="s">
        <v>639</v>
      </c>
      <c r="G137" s="12" t="s">
        <v>664</v>
      </c>
      <c r="H137" s="10">
        <v>242327</v>
      </c>
      <c r="I137" s="74" t="s">
        <v>799</v>
      </c>
      <c r="J137" s="72">
        <v>6</v>
      </c>
    </row>
    <row r="138" spans="1:10" s="58" customFormat="1" ht="63">
      <c r="A138" s="71">
        <v>137</v>
      </c>
      <c r="B138" s="69">
        <v>3.2</v>
      </c>
      <c r="C138" s="14" t="s">
        <v>642</v>
      </c>
      <c r="D138" s="20">
        <v>855000</v>
      </c>
      <c r="E138" s="8" t="s">
        <v>1192</v>
      </c>
      <c r="F138" s="11" t="s">
        <v>639</v>
      </c>
      <c r="G138" s="12" t="s">
        <v>664</v>
      </c>
      <c r="H138" s="10">
        <v>242327</v>
      </c>
      <c r="I138" s="74" t="s">
        <v>800</v>
      </c>
      <c r="J138" s="72">
        <v>6</v>
      </c>
    </row>
    <row r="139" spans="1:10" s="58" customFormat="1" ht="63">
      <c r="A139" s="71">
        <v>138</v>
      </c>
      <c r="B139" s="69">
        <v>3.2</v>
      </c>
      <c r="C139" s="14" t="s">
        <v>642</v>
      </c>
      <c r="D139" s="21">
        <v>4278000</v>
      </c>
      <c r="E139" s="8" t="s">
        <v>1192</v>
      </c>
      <c r="F139" s="11" t="s">
        <v>639</v>
      </c>
      <c r="G139" s="12" t="s">
        <v>664</v>
      </c>
      <c r="H139" s="10">
        <v>242327</v>
      </c>
      <c r="I139" s="74" t="s">
        <v>801</v>
      </c>
      <c r="J139" s="72">
        <v>6</v>
      </c>
    </row>
    <row r="140" spans="1:10" s="58" customFormat="1" ht="63">
      <c r="A140" s="69">
        <v>139</v>
      </c>
      <c r="B140" s="69">
        <v>3.2</v>
      </c>
      <c r="C140" s="14" t="s">
        <v>642</v>
      </c>
      <c r="D140" s="24">
        <v>8227000</v>
      </c>
      <c r="E140" s="8" t="s">
        <v>1192</v>
      </c>
      <c r="F140" s="11" t="s">
        <v>639</v>
      </c>
      <c r="G140" s="12" t="s">
        <v>664</v>
      </c>
      <c r="H140" s="10">
        <v>242327</v>
      </c>
      <c r="I140" s="74" t="s">
        <v>802</v>
      </c>
      <c r="J140" s="72">
        <v>6</v>
      </c>
    </row>
    <row r="141" spans="1:10" s="58" customFormat="1" ht="63">
      <c r="A141" s="71">
        <v>140</v>
      </c>
      <c r="B141" s="69">
        <v>3.2</v>
      </c>
      <c r="C141" s="14" t="s">
        <v>642</v>
      </c>
      <c r="D141" s="24">
        <v>4536000</v>
      </c>
      <c r="E141" s="8" t="s">
        <v>1192</v>
      </c>
      <c r="F141" s="11" t="s">
        <v>639</v>
      </c>
      <c r="G141" s="12" t="s">
        <v>664</v>
      </c>
      <c r="H141" s="10">
        <v>242327</v>
      </c>
      <c r="I141" s="74" t="s">
        <v>803</v>
      </c>
      <c r="J141" s="72">
        <v>6</v>
      </c>
    </row>
    <row r="142" spans="1:10" s="58" customFormat="1" ht="63">
      <c r="A142" s="71">
        <v>141</v>
      </c>
      <c r="B142" s="69">
        <v>3.2</v>
      </c>
      <c r="C142" s="14" t="s">
        <v>642</v>
      </c>
      <c r="D142" s="24">
        <v>500000</v>
      </c>
      <c r="E142" s="8" t="s">
        <v>1192</v>
      </c>
      <c r="F142" s="11" t="s">
        <v>639</v>
      </c>
      <c r="G142" s="12" t="s">
        <v>664</v>
      </c>
      <c r="H142" s="10">
        <v>242327</v>
      </c>
      <c r="I142" s="74" t="s">
        <v>804</v>
      </c>
      <c r="J142" s="72">
        <v>6</v>
      </c>
    </row>
    <row r="143" spans="1:10" s="58" customFormat="1" ht="63">
      <c r="A143" s="69">
        <v>142</v>
      </c>
      <c r="B143" s="69">
        <v>3.2</v>
      </c>
      <c r="C143" s="14" t="s">
        <v>642</v>
      </c>
      <c r="D143" s="24">
        <v>500000</v>
      </c>
      <c r="E143" s="8" t="s">
        <v>1192</v>
      </c>
      <c r="F143" s="11" t="s">
        <v>639</v>
      </c>
      <c r="G143" s="12" t="s">
        <v>664</v>
      </c>
      <c r="H143" s="10">
        <v>242327</v>
      </c>
      <c r="I143" s="74" t="s">
        <v>805</v>
      </c>
      <c r="J143" s="72">
        <v>6</v>
      </c>
    </row>
    <row r="144" spans="1:10" s="58" customFormat="1" ht="63">
      <c r="A144" s="71">
        <v>143</v>
      </c>
      <c r="B144" s="69">
        <v>3.2</v>
      </c>
      <c r="C144" s="14" t="s">
        <v>642</v>
      </c>
      <c r="D144" s="27">
        <v>9840000</v>
      </c>
      <c r="E144" s="8" t="s">
        <v>1193</v>
      </c>
      <c r="F144" s="11" t="s">
        <v>639</v>
      </c>
      <c r="G144" s="12" t="s">
        <v>664</v>
      </c>
      <c r="H144" s="10">
        <v>242327</v>
      </c>
      <c r="I144" s="74" t="s">
        <v>806</v>
      </c>
      <c r="J144" s="72">
        <v>6</v>
      </c>
    </row>
    <row r="145" spans="1:10" s="58" customFormat="1" ht="63">
      <c r="A145" s="71">
        <v>144</v>
      </c>
      <c r="B145" s="69">
        <v>3.2</v>
      </c>
      <c r="C145" s="14" t="s">
        <v>642</v>
      </c>
      <c r="D145" s="27">
        <v>9840000</v>
      </c>
      <c r="E145" s="8" t="s">
        <v>1193</v>
      </c>
      <c r="F145" s="11" t="s">
        <v>639</v>
      </c>
      <c r="G145" s="12" t="s">
        <v>664</v>
      </c>
      <c r="H145" s="10">
        <v>242327</v>
      </c>
      <c r="I145" s="74" t="s">
        <v>807</v>
      </c>
      <c r="J145" s="72">
        <v>6</v>
      </c>
    </row>
    <row r="146" spans="1:10" s="58" customFormat="1" ht="63">
      <c r="A146" s="69">
        <v>145</v>
      </c>
      <c r="B146" s="69">
        <v>3.2</v>
      </c>
      <c r="C146" s="14" t="s">
        <v>642</v>
      </c>
      <c r="D146" s="27">
        <v>9840000</v>
      </c>
      <c r="E146" s="8" t="s">
        <v>1193</v>
      </c>
      <c r="F146" s="11" t="s">
        <v>639</v>
      </c>
      <c r="G146" s="12" t="s">
        <v>664</v>
      </c>
      <c r="H146" s="10">
        <v>242327</v>
      </c>
      <c r="I146" s="74" t="s">
        <v>808</v>
      </c>
      <c r="J146" s="72">
        <v>6</v>
      </c>
    </row>
    <row r="147" spans="1:10" s="58" customFormat="1" ht="63">
      <c r="A147" s="71">
        <v>146</v>
      </c>
      <c r="B147" s="69">
        <v>3.2</v>
      </c>
      <c r="C147" s="14" t="s">
        <v>642</v>
      </c>
      <c r="D147" s="27">
        <v>9840000</v>
      </c>
      <c r="E147" s="8" t="s">
        <v>1193</v>
      </c>
      <c r="F147" s="11" t="s">
        <v>639</v>
      </c>
      <c r="G147" s="12" t="s">
        <v>664</v>
      </c>
      <c r="H147" s="10">
        <v>242327</v>
      </c>
      <c r="I147" s="74" t="s">
        <v>809</v>
      </c>
      <c r="J147" s="72">
        <v>6</v>
      </c>
    </row>
    <row r="148" spans="1:10" s="58" customFormat="1" ht="63">
      <c r="A148" s="71">
        <v>147</v>
      </c>
      <c r="B148" s="69">
        <v>3.2</v>
      </c>
      <c r="C148" s="14" t="s">
        <v>642</v>
      </c>
      <c r="D148" s="27">
        <v>9840000</v>
      </c>
      <c r="E148" s="8" t="s">
        <v>1193</v>
      </c>
      <c r="F148" s="11" t="s">
        <v>639</v>
      </c>
      <c r="G148" s="12" t="s">
        <v>664</v>
      </c>
      <c r="H148" s="10">
        <v>242327</v>
      </c>
      <c r="I148" s="74" t="s">
        <v>810</v>
      </c>
      <c r="J148" s="72">
        <v>6</v>
      </c>
    </row>
    <row r="149" spans="1:10" s="58" customFormat="1" ht="63">
      <c r="A149" s="69">
        <v>148</v>
      </c>
      <c r="B149" s="69">
        <v>3.2</v>
      </c>
      <c r="C149" s="14" t="s">
        <v>642</v>
      </c>
      <c r="D149" s="27">
        <v>8180000</v>
      </c>
      <c r="E149" s="8" t="s">
        <v>1193</v>
      </c>
      <c r="F149" s="11" t="s">
        <v>639</v>
      </c>
      <c r="G149" s="12" t="s">
        <v>664</v>
      </c>
      <c r="H149" s="10">
        <v>242327</v>
      </c>
      <c r="I149" s="74" t="s">
        <v>811</v>
      </c>
      <c r="J149" s="72">
        <v>6</v>
      </c>
    </row>
    <row r="150" spans="1:10" s="58" customFormat="1" ht="63">
      <c r="A150" s="71">
        <v>149</v>
      </c>
      <c r="B150" s="69">
        <v>3.2</v>
      </c>
      <c r="C150" s="14" t="s">
        <v>642</v>
      </c>
      <c r="D150" s="20">
        <v>492000</v>
      </c>
      <c r="E150" s="8" t="s">
        <v>1192</v>
      </c>
      <c r="F150" s="11" t="s">
        <v>639</v>
      </c>
      <c r="G150" s="12" t="s">
        <v>664</v>
      </c>
      <c r="H150" s="10">
        <v>242327</v>
      </c>
      <c r="I150" s="74" t="s">
        <v>812</v>
      </c>
      <c r="J150" s="72">
        <v>6</v>
      </c>
    </row>
    <row r="151" spans="1:10" s="58" customFormat="1" ht="63">
      <c r="A151" s="71">
        <v>150</v>
      </c>
      <c r="B151" s="69">
        <v>3.2</v>
      </c>
      <c r="C151" s="14" t="s">
        <v>642</v>
      </c>
      <c r="D151" s="20">
        <v>493000</v>
      </c>
      <c r="E151" s="9" t="s">
        <v>1192</v>
      </c>
      <c r="F151" s="11" t="s">
        <v>639</v>
      </c>
      <c r="G151" s="12" t="s">
        <v>664</v>
      </c>
      <c r="H151" s="10">
        <v>242327</v>
      </c>
      <c r="I151" s="74" t="s">
        <v>813</v>
      </c>
      <c r="J151" s="72">
        <v>6</v>
      </c>
    </row>
    <row r="152" spans="1:10" s="58" customFormat="1" ht="63">
      <c r="A152" s="69">
        <v>151</v>
      </c>
      <c r="B152" s="69">
        <v>3.2</v>
      </c>
      <c r="C152" s="14" t="s">
        <v>642</v>
      </c>
      <c r="D152" s="20">
        <v>2613000</v>
      </c>
      <c r="E152" s="9" t="s">
        <v>1192</v>
      </c>
      <c r="F152" s="11" t="s">
        <v>639</v>
      </c>
      <c r="G152" s="12" t="s">
        <v>664</v>
      </c>
      <c r="H152" s="10">
        <v>242327</v>
      </c>
      <c r="I152" s="74" t="s">
        <v>814</v>
      </c>
      <c r="J152" s="72">
        <v>6</v>
      </c>
    </row>
    <row r="153" spans="1:10" s="58" customFormat="1" ht="63">
      <c r="A153" s="71">
        <v>152</v>
      </c>
      <c r="B153" s="69">
        <v>3.2</v>
      </c>
      <c r="C153" s="14" t="s">
        <v>642</v>
      </c>
      <c r="D153" s="20">
        <v>1700000</v>
      </c>
      <c r="E153" s="9" t="s">
        <v>1192</v>
      </c>
      <c r="F153" s="11" t="s">
        <v>639</v>
      </c>
      <c r="G153" s="12" t="s">
        <v>664</v>
      </c>
      <c r="H153" s="10">
        <v>242327</v>
      </c>
      <c r="I153" s="74" t="s">
        <v>815</v>
      </c>
      <c r="J153" s="72">
        <v>6</v>
      </c>
    </row>
    <row r="154" spans="1:10" s="58" customFormat="1" ht="63">
      <c r="A154" s="71">
        <v>153</v>
      </c>
      <c r="B154" s="69">
        <v>3.2</v>
      </c>
      <c r="C154" s="14" t="s">
        <v>642</v>
      </c>
      <c r="D154" s="20">
        <v>1970000</v>
      </c>
      <c r="E154" s="9" t="s">
        <v>1192</v>
      </c>
      <c r="F154" s="11" t="s">
        <v>639</v>
      </c>
      <c r="G154" s="12" t="s">
        <v>664</v>
      </c>
      <c r="H154" s="10">
        <v>242327</v>
      </c>
      <c r="I154" s="74" t="s">
        <v>816</v>
      </c>
      <c r="J154" s="72">
        <v>6</v>
      </c>
    </row>
    <row r="155" spans="1:10" s="58" customFormat="1" ht="63">
      <c r="A155" s="69">
        <v>154</v>
      </c>
      <c r="B155" s="69">
        <v>3.2</v>
      </c>
      <c r="C155" s="14" t="s">
        <v>642</v>
      </c>
      <c r="D155" s="20">
        <v>1212000</v>
      </c>
      <c r="E155" s="9" t="s">
        <v>1192</v>
      </c>
      <c r="F155" s="11" t="s">
        <v>639</v>
      </c>
      <c r="G155" s="12" t="s">
        <v>664</v>
      </c>
      <c r="H155" s="10">
        <v>242327</v>
      </c>
      <c r="I155" s="74" t="s">
        <v>817</v>
      </c>
      <c r="J155" s="72">
        <v>6</v>
      </c>
    </row>
    <row r="156" spans="1:10" s="58" customFormat="1" ht="63">
      <c r="A156" s="71">
        <v>155</v>
      </c>
      <c r="B156" s="69">
        <v>3.2</v>
      </c>
      <c r="C156" s="14" t="s">
        <v>642</v>
      </c>
      <c r="D156" s="20">
        <v>2425000</v>
      </c>
      <c r="E156" s="9" t="s">
        <v>1192</v>
      </c>
      <c r="F156" s="11" t="s">
        <v>639</v>
      </c>
      <c r="G156" s="12" t="s">
        <v>664</v>
      </c>
      <c r="H156" s="10">
        <v>242327</v>
      </c>
      <c r="I156" s="74" t="s">
        <v>818</v>
      </c>
      <c r="J156" s="72">
        <v>6</v>
      </c>
    </row>
    <row r="157" spans="1:10" s="58" customFormat="1" ht="63">
      <c r="A157" s="71">
        <v>156</v>
      </c>
      <c r="B157" s="69">
        <v>3.2</v>
      </c>
      <c r="C157" s="14" t="s">
        <v>642</v>
      </c>
      <c r="D157" s="20">
        <v>832000</v>
      </c>
      <c r="E157" s="9" t="s">
        <v>1192</v>
      </c>
      <c r="F157" s="11" t="s">
        <v>639</v>
      </c>
      <c r="G157" s="12" t="s">
        <v>664</v>
      </c>
      <c r="H157" s="10">
        <v>242327</v>
      </c>
      <c r="I157" s="74" t="s">
        <v>819</v>
      </c>
      <c r="J157" s="72">
        <v>6</v>
      </c>
    </row>
    <row r="158" spans="1:10" s="58" customFormat="1" ht="63">
      <c r="A158" s="69">
        <v>157</v>
      </c>
      <c r="B158" s="69">
        <v>3.2</v>
      </c>
      <c r="C158" s="14" t="s">
        <v>642</v>
      </c>
      <c r="D158" s="20">
        <v>2960000</v>
      </c>
      <c r="E158" s="9" t="s">
        <v>1192</v>
      </c>
      <c r="F158" s="11" t="s">
        <v>639</v>
      </c>
      <c r="G158" s="12" t="s">
        <v>664</v>
      </c>
      <c r="H158" s="10">
        <v>242327</v>
      </c>
      <c r="I158" s="74" t="s">
        <v>820</v>
      </c>
      <c r="J158" s="72">
        <v>6</v>
      </c>
    </row>
    <row r="159" spans="1:10" s="58" customFormat="1" ht="63">
      <c r="A159" s="71">
        <v>158</v>
      </c>
      <c r="B159" s="69">
        <v>3.2</v>
      </c>
      <c r="C159" s="14" t="s">
        <v>642</v>
      </c>
      <c r="D159" s="20">
        <v>5880000</v>
      </c>
      <c r="E159" s="9" t="s">
        <v>1192</v>
      </c>
      <c r="F159" s="11" t="s">
        <v>639</v>
      </c>
      <c r="G159" s="12" t="s">
        <v>664</v>
      </c>
      <c r="H159" s="10">
        <v>242327</v>
      </c>
      <c r="I159" s="74" t="s">
        <v>821</v>
      </c>
      <c r="J159" s="72">
        <v>6</v>
      </c>
    </row>
    <row r="160" spans="1:10" s="58" customFormat="1" ht="63">
      <c r="A160" s="71">
        <v>159</v>
      </c>
      <c r="B160" s="69">
        <v>3.2</v>
      </c>
      <c r="C160" s="14" t="s">
        <v>642</v>
      </c>
      <c r="D160" s="24">
        <v>7421200</v>
      </c>
      <c r="E160" s="9" t="s">
        <v>1192</v>
      </c>
      <c r="F160" s="11" t="s">
        <v>639</v>
      </c>
      <c r="G160" s="12" t="s">
        <v>664</v>
      </c>
      <c r="H160" s="10">
        <v>242327</v>
      </c>
      <c r="I160" s="74" t="s">
        <v>822</v>
      </c>
      <c r="J160" s="72">
        <v>6</v>
      </c>
    </row>
    <row r="161" spans="1:10" s="58" customFormat="1" ht="63">
      <c r="A161" s="69">
        <v>160</v>
      </c>
      <c r="B161" s="69">
        <v>3.2</v>
      </c>
      <c r="C161" s="14" t="s">
        <v>642</v>
      </c>
      <c r="D161" s="24">
        <v>2935900</v>
      </c>
      <c r="E161" s="9" t="s">
        <v>1192</v>
      </c>
      <c r="F161" s="11" t="s">
        <v>639</v>
      </c>
      <c r="G161" s="12" t="s">
        <v>664</v>
      </c>
      <c r="H161" s="10">
        <v>242327</v>
      </c>
      <c r="I161" s="74" t="s">
        <v>823</v>
      </c>
      <c r="J161" s="72">
        <v>6</v>
      </c>
    </row>
    <row r="162" spans="1:10" s="58" customFormat="1" ht="63">
      <c r="A162" s="71">
        <v>161</v>
      </c>
      <c r="B162" s="69">
        <v>3.2</v>
      </c>
      <c r="C162" s="14" t="s">
        <v>642</v>
      </c>
      <c r="D162" s="24">
        <v>2571500</v>
      </c>
      <c r="E162" s="9" t="s">
        <v>1192</v>
      </c>
      <c r="F162" s="11" t="s">
        <v>639</v>
      </c>
      <c r="G162" s="12" t="s">
        <v>664</v>
      </c>
      <c r="H162" s="10">
        <v>242327</v>
      </c>
      <c r="I162" s="74" t="s">
        <v>824</v>
      </c>
      <c r="J162" s="72">
        <v>6</v>
      </c>
    </row>
    <row r="163" spans="1:10" s="58" customFormat="1" ht="63">
      <c r="A163" s="71">
        <v>162</v>
      </c>
      <c r="B163" s="69">
        <v>3.2</v>
      </c>
      <c r="C163" s="14" t="s">
        <v>642</v>
      </c>
      <c r="D163" s="24">
        <v>9464800</v>
      </c>
      <c r="E163" s="9" t="s">
        <v>1192</v>
      </c>
      <c r="F163" s="11" t="s">
        <v>639</v>
      </c>
      <c r="G163" s="12" t="s">
        <v>664</v>
      </c>
      <c r="H163" s="10">
        <v>242327</v>
      </c>
      <c r="I163" s="74" t="s">
        <v>825</v>
      </c>
      <c r="J163" s="72">
        <v>6</v>
      </c>
    </row>
    <row r="164" spans="1:10" s="58" customFormat="1" ht="63">
      <c r="A164" s="69">
        <v>163</v>
      </c>
      <c r="B164" s="69">
        <v>3.2</v>
      </c>
      <c r="C164" s="14" t="s">
        <v>642</v>
      </c>
      <c r="D164" s="21">
        <v>3540000</v>
      </c>
      <c r="E164" s="9" t="s">
        <v>1192</v>
      </c>
      <c r="F164" s="11" t="s">
        <v>639</v>
      </c>
      <c r="G164" s="12" t="s">
        <v>664</v>
      </c>
      <c r="H164" s="10">
        <v>242327</v>
      </c>
      <c r="I164" s="74" t="s">
        <v>826</v>
      </c>
      <c r="J164" s="72">
        <v>6</v>
      </c>
    </row>
    <row r="165" spans="1:10" s="58" customFormat="1" ht="63">
      <c r="A165" s="71">
        <v>164</v>
      </c>
      <c r="B165" s="69">
        <v>3.2</v>
      </c>
      <c r="C165" s="14" t="s">
        <v>642</v>
      </c>
      <c r="D165" s="21">
        <v>9990000</v>
      </c>
      <c r="E165" s="9" t="s">
        <v>1192</v>
      </c>
      <c r="F165" s="11" t="s">
        <v>639</v>
      </c>
      <c r="G165" s="12" t="s">
        <v>664</v>
      </c>
      <c r="H165" s="10">
        <v>242327</v>
      </c>
      <c r="I165" s="74" t="s">
        <v>827</v>
      </c>
      <c r="J165" s="72">
        <v>6</v>
      </c>
    </row>
    <row r="166" spans="1:10" s="58" customFormat="1" ht="63">
      <c r="A166" s="71">
        <v>165</v>
      </c>
      <c r="B166" s="69">
        <v>3.2</v>
      </c>
      <c r="C166" s="14" t="s">
        <v>642</v>
      </c>
      <c r="D166" s="21">
        <v>5180000</v>
      </c>
      <c r="E166" s="9" t="s">
        <v>1192</v>
      </c>
      <c r="F166" s="11" t="s">
        <v>639</v>
      </c>
      <c r="G166" s="12" t="s">
        <v>664</v>
      </c>
      <c r="H166" s="10">
        <v>242327</v>
      </c>
      <c r="I166" s="74" t="s">
        <v>828</v>
      </c>
      <c r="J166" s="72">
        <v>6</v>
      </c>
    </row>
    <row r="167" spans="1:10" s="58" customFormat="1" ht="63">
      <c r="A167" s="69">
        <v>166</v>
      </c>
      <c r="B167" s="69">
        <v>3.2</v>
      </c>
      <c r="C167" s="14" t="s">
        <v>642</v>
      </c>
      <c r="D167" s="21">
        <v>6132000</v>
      </c>
      <c r="E167" s="9" t="s">
        <v>1192</v>
      </c>
      <c r="F167" s="11" t="s">
        <v>639</v>
      </c>
      <c r="G167" s="12" t="s">
        <v>664</v>
      </c>
      <c r="H167" s="10">
        <v>242327</v>
      </c>
      <c r="I167" s="74" t="s">
        <v>829</v>
      </c>
      <c r="J167" s="72">
        <v>6</v>
      </c>
    </row>
    <row r="168" spans="1:10" s="58" customFormat="1" ht="63">
      <c r="A168" s="71">
        <v>167</v>
      </c>
      <c r="B168" s="69">
        <v>3.2</v>
      </c>
      <c r="C168" s="14" t="s">
        <v>642</v>
      </c>
      <c r="D168" s="21">
        <v>3200000</v>
      </c>
      <c r="E168" s="9" t="s">
        <v>1192</v>
      </c>
      <c r="F168" s="11" t="s">
        <v>639</v>
      </c>
      <c r="G168" s="12" t="s">
        <v>664</v>
      </c>
      <c r="H168" s="10">
        <v>242327</v>
      </c>
      <c r="I168" s="74" t="s">
        <v>830</v>
      </c>
      <c r="J168" s="72">
        <v>6</v>
      </c>
    </row>
    <row r="169" spans="1:10" s="58" customFormat="1" ht="63">
      <c r="A169" s="71">
        <v>168</v>
      </c>
      <c r="B169" s="69">
        <v>3.2</v>
      </c>
      <c r="C169" s="14" t="s">
        <v>642</v>
      </c>
      <c r="D169" s="20">
        <v>2100000</v>
      </c>
      <c r="E169" s="9" t="s">
        <v>1192</v>
      </c>
      <c r="F169" s="11" t="s">
        <v>639</v>
      </c>
      <c r="G169" s="12" t="s">
        <v>664</v>
      </c>
      <c r="H169" s="10">
        <v>242327</v>
      </c>
      <c r="I169" s="74" t="s">
        <v>831</v>
      </c>
      <c r="J169" s="72">
        <v>6</v>
      </c>
    </row>
    <row r="170" spans="1:10" s="58" customFormat="1" ht="63">
      <c r="A170" s="69">
        <v>169</v>
      </c>
      <c r="B170" s="69">
        <v>3.2</v>
      </c>
      <c r="C170" s="14" t="s">
        <v>642</v>
      </c>
      <c r="D170" s="20">
        <v>24680000</v>
      </c>
      <c r="E170" s="9" t="s">
        <v>1192</v>
      </c>
      <c r="F170" s="11" t="s">
        <v>639</v>
      </c>
      <c r="G170" s="12" t="s">
        <v>664</v>
      </c>
      <c r="H170" s="10">
        <v>242327</v>
      </c>
      <c r="I170" s="74" t="s">
        <v>832</v>
      </c>
      <c r="J170" s="72">
        <v>6</v>
      </c>
    </row>
    <row r="171" spans="1:10" s="58" customFormat="1" ht="63">
      <c r="A171" s="71">
        <v>170</v>
      </c>
      <c r="B171" s="69">
        <v>3.2</v>
      </c>
      <c r="C171" s="14" t="s">
        <v>642</v>
      </c>
      <c r="D171" s="20">
        <v>3670000</v>
      </c>
      <c r="E171" s="9" t="s">
        <v>1192</v>
      </c>
      <c r="F171" s="11" t="s">
        <v>639</v>
      </c>
      <c r="G171" s="12" t="s">
        <v>664</v>
      </c>
      <c r="H171" s="10">
        <v>242327</v>
      </c>
      <c r="I171" s="74" t="s">
        <v>833</v>
      </c>
      <c r="J171" s="72">
        <v>6</v>
      </c>
    </row>
    <row r="172" spans="1:10" s="58" customFormat="1" ht="63">
      <c r="A172" s="71">
        <v>171</v>
      </c>
      <c r="B172" s="69">
        <v>3.2</v>
      </c>
      <c r="C172" s="14" t="s">
        <v>642</v>
      </c>
      <c r="D172" s="22">
        <v>500000</v>
      </c>
      <c r="E172" s="9" t="s">
        <v>1192</v>
      </c>
      <c r="F172" s="11" t="s">
        <v>639</v>
      </c>
      <c r="G172" s="12" t="s">
        <v>664</v>
      </c>
      <c r="H172" s="10">
        <v>242327</v>
      </c>
      <c r="I172" s="74" t="s">
        <v>834</v>
      </c>
      <c r="J172" s="72">
        <v>6</v>
      </c>
    </row>
    <row r="173" spans="1:10" s="58" customFormat="1" ht="63">
      <c r="A173" s="69">
        <v>172</v>
      </c>
      <c r="B173" s="69">
        <v>3.2</v>
      </c>
      <c r="C173" s="14" t="s">
        <v>642</v>
      </c>
      <c r="D173" s="22">
        <v>500000</v>
      </c>
      <c r="E173" s="9" t="s">
        <v>1192</v>
      </c>
      <c r="F173" s="11" t="s">
        <v>639</v>
      </c>
      <c r="G173" s="12" t="s">
        <v>664</v>
      </c>
      <c r="H173" s="10">
        <v>242327</v>
      </c>
      <c r="I173" s="74" t="s">
        <v>835</v>
      </c>
      <c r="J173" s="72">
        <v>6</v>
      </c>
    </row>
    <row r="174" spans="1:10" s="58" customFormat="1" ht="63">
      <c r="A174" s="71">
        <v>173</v>
      </c>
      <c r="B174" s="69">
        <v>3.2</v>
      </c>
      <c r="C174" s="14" t="s">
        <v>642</v>
      </c>
      <c r="D174" s="22">
        <v>500000</v>
      </c>
      <c r="E174" s="9" t="s">
        <v>1192</v>
      </c>
      <c r="F174" s="11" t="s">
        <v>639</v>
      </c>
      <c r="G174" s="12" t="s">
        <v>664</v>
      </c>
      <c r="H174" s="10">
        <v>242327</v>
      </c>
      <c r="I174" s="74" t="s">
        <v>836</v>
      </c>
      <c r="J174" s="72">
        <v>6</v>
      </c>
    </row>
    <row r="175" spans="1:10" s="58" customFormat="1" ht="63">
      <c r="A175" s="71">
        <v>174</v>
      </c>
      <c r="B175" s="69">
        <v>3.2</v>
      </c>
      <c r="C175" s="14" t="s">
        <v>642</v>
      </c>
      <c r="D175" s="22">
        <v>500000</v>
      </c>
      <c r="E175" s="9" t="s">
        <v>1192</v>
      </c>
      <c r="F175" s="11" t="s">
        <v>639</v>
      </c>
      <c r="G175" s="12" t="s">
        <v>664</v>
      </c>
      <c r="H175" s="10">
        <v>242327</v>
      </c>
      <c r="I175" s="74" t="s">
        <v>837</v>
      </c>
      <c r="J175" s="72">
        <v>6</v>
      </c>
    </row>
    <row r="176" spans="1:10" s="58" customFormat="1" ht="63">
      <c r="A176" s="69">
        <v>175</v>
      </c>
      <c r="B176" s="69">
        <v>3.2</v>
      </c>
      <c r="C176" s="14" t="s">
        <v>642</v>
      </c>
      <c r="D176" s="20">
        <v>1569000</v>
      </c>
      <c r="E176" s="9" t="s">
        <v>1192</v>
      </c>
      <c r="F176" s="11" t="s">
        <v>639</v>
      </c>
      <c r="G176" s="12" t="s">
        <v>664</v>
      </c>
      <c r="H176" s="10">
        <v>242327</v>
      </c>
      <c r="I176" s="74" t="s">
        <v>838</v>
      </c>
      <c r="J176" s="72">
        <v>6</v>
      </c>
    </row>
    <row r="177" spans="1:10" s="58" customFormat="1" ht="63">
      <c r="A177" s="71">
        <v>176</v>
      </c>
      <c r="B177" s="69">
        <v>3.2</v>
      </c>
      <c r="C177" s="14" t="s">
        <v>642</v>
      </c>
      <c r="D177" s="20">
        <v>1797000</v>
      </c>
      <c r="E177" s="9" t="s">
        <v>1192</v>
      </c>
      <c r="F177" s="11" t="s">
        <v>639</v>
      </c>
      <c r="G177" s="12" t="s">
        <v>664</v>
      </c>
      <c r="H177" s="10">
        <v>242327</v>
      </c>
      <c r="I177" s="74" t="s">
        <v>839</v>
      </c>
      <c r="J177" s="72">
        <v>6</v>
      </c>
    </row>
    <row r="178" spans="1:10" s="58" customFormat="1" ht="63">
      <c r="A178" s="71">
        <v>177</v>
      </c>
      <c r="B178" s="69">
        <v>3.2</v>
      </c>
      <c r="C178" s="14" t="s">
        <v>642</v>
      </c>
      <c r="D178" s="20">
        <v>1116000</v>
      </c>
      <c r="E178" s="9" t="s">
        <v>1192</v>
      </c>
      <c r="F178" s="11" t="s">
        <v>639</v>
      </c>
      <c r="G178" s="12" t="s">
        <v>664</v>
      </c>
      <c r="H178" s="10">
        <v>242327</v>
      </c>
      <c r="I178" s="74" t="s">
        <v>840</v>
      </c>
      <c r="J178" s="72">
        <v>6</v>
      </c>
    </row>
    <row r="179" spans="1:10" s="58" customFormat="1" ht="63">
      <c r="A179" s="69">
        <v>178</v>
      </c>
      <c r="B179" s="69">
        <v>3.2</v>
      </c>
      <c r="C179" s="14" t="s">
        <v>642</v>
      </c>
      <c r="D179" s="20">
        <v>573000</v>
      </c>
      <c r="E179" s="9" t="s">
        <v>1192</v>
      </c>
      <c r="F179" s="11" t="s">
        <v>639</v>
      </c>
      <c r="G179" s="12" t="s">
        <v>664</v>
      </c>
      <c r="H179" s="10">
        <v>242327</v>
      </c>
      <c r="I179" s="74" t="s">
        <v>841</v>
      </c>
      <c r="J179" s="72">
        <v>6</v>
      </c>
    </row>
    <row r="180" spans="1:10" s="58" customFormat="1" ht="63">
      <c r="A180" s="71">
        <v>179</v>
      </c>
      <c r="B180" s="69">
        <v>3.2</v>
      </c>
      <c r="C180" s="14" t="s">
        <v>642</v>
      </c>
      <c r="D180" s="24">
        <v>4095000</v>
      </c>
      <c r="E180" s="9" t="s">
        <v>1192</v>
      </c>
      <c r="F180" s="11" t="s">
        <v>639</v>
      </c>
      <c r="G180" s="12" t="s">
        <v>664</v>
      </c>
      <c r="H180" s="10">
        <v>242327</v>
      </c>
      <c r="I180" s="74" t="s">
        <v>842</v>
      </c>
      <c r="J180" s="72">
        <v>6</v>
      </c>
    </row>
    <row r="181" spans="1:10" s="58" customFormat="1" ht="63">
      <c r="A181" s="71">
        <v>180</v>
      </c>
      <c r="B181" s="69">
        <v>3.2</v>
      </c>
      <c r="C181" s="14" t="s">
        <v>642</v>
      </c>
      <c r="D181" s="28">
        <v>1228000</v>
      </c>
      <c r="E181" s="9" t="s">
        <v>1192</v>
      </c>
      <c r="F181" s="11" t="s">
        <v>639</v>
      </c>
      <c r="G181" s="12" t="s">
        <v>664</v>
      </c>
      <c r="H181" s="10">
        <v>242327</v>
      </c>
      <c r="I181" s="74" t="s">
        <v>843</v>
      </c>
      <c r="J181" s="72">
        <v>6</v>
      </c>
    </row>
    <row r="182" spans="1:10" s="58" customFormat="1" ht="63">
      <c r="A182" s="69">
        <v>181</v>
      </c>
      <c r="B182" s="69">
        <v>3.2</v>
      </c>
      <c r="C182" s="14" t="s">
        <v>642</v>
      </c>
      <c r="D182" s="28">
        <v>614000</v>
      </c>
      <c r="E182" s="9" t="s">
        <v>1192</v>
      </c>
      <c r="F182" s="11" t="s">
        <v>639</v>
      </c>
      <c r="G182" s="12" t="s">
        <v>664</v>
      </c>
      <c r="H182" s="10">
        <v>242327</v>
      </c>
      <c r="I182" s="74" t="s">
        <v>844</v>
      </c>
      <c r="J182" s="72">
        <v>6</v>
      </c>
    </row>
    <row r="183" spans="1:10" s="58" customFormat="1" ht="63">
      <c r="A183" s="71">
        <v>182</v>
      </c>
      <c r="B183" s="69">
        <v>3.2</v>
      </c>
      <c r="C183" s="14" t="s">
        <v>642</v>
      </c>
      <c r="D183" s="20">
        <v>3138000</v>
      </c>
      <c r="E183" s="9" t="s">
        <v>1192</v>
      </c>
      <c r="F183" s="11" t="s">
        <v>639</v>
      </c>
      <c r="G183" s="12" t="s">
        <v>664</v>
      </c>
      <c r="H183" s="10">
        <v>242327</v>
      </c>
      <c r="I183" s="74" t="s">
        <v>845</v>
      </c>
      <c r="J183" s="72">
        <v>6</v>
      </c>
    </row>
    <row r="184" spans="1:10" s="58" customFormat="1" ht="63">
      <c r="A184" s="71">
        <v>183</v>
      </c>
      <c r="B184" s="69">
        <v>3.2</v>
      </c>
      <c r="C184" s="14" t="s">
        <v>642</v>
      </c>
      <c r="D184" s="20">
        <v>4415000</v>
      </c>
      <c r="E184" s="9" t="s">
        <v>1192</v>
      </c>
      <c r="F184" s="11" t="s">
        <v>639</v>
      </c>
      <c r="G184" s="12" t="s">
        <v>664</v>
      </c>
      <c r="H184" s="10">
        <v>242327</v>
      </c>
      <c r="I184" s="74" t="s">
        <v>846</v>
      </c>
      <c r="J184" s="72">
        <v>6</v>
      </c>
    </row>
    <row r="185" spans="1:10" s="58" customFormat="1" ht="63">
      <c r="A185" s="69">
        <v>184</v>
      </c>
      <c r="B185" s="69">
        <v>3.2</v>
      </c>
      <c r="C185" s="14" t="s">
        <v>642</v>
      </c>
      <c r="D185" s="20">
        <v>600000</v>
      </c>
      <c r="E185" s="9" t="s">
        <v>1192</v>
      </c>
      <c r="F185" s="11" t="s">
        <v>639</v>
      </c>
      <c r="G185" s="12" t="s">
        <v>664</v>
      </c>
      <c r="H185" s="10">
        <v>242327</v>
      </c>
      <c r="I185" s="74" t="s">
        <v>847</v>
      </c>
      <c r="J185" s="72">
        <v>6</v>
      </c>
    </row>
    <row r="186" spans="1:10" s="58" customFormat="1" ht="63">
      <c r="A186" s="71">
        <v>185</v>
      </c>
      <c r="B186" s="69">
        <v>3.2</v>
      </c>
      <c r="C186" s="14" t="s">
        <v>642</v>
      </c>
      <c r="D186" s="20">
        <v>1917000</v>
      </c>
      <c r="E186" s="9" t="s">
        <v>1192</v>
      </c>
      <c r="F186" s="11" t="s">
        <v>639</v>
      </c>
      <c r="G186" s="12" t="s">
        <v>664</v>
      </c>
      <c r="H186" s="10">
        <v>242327</v>
      </c>
      <c r="I186" s="74" t="s">
        <v>848</v>
      </c>
      <c r="J186" s="72">
        <v>6</v>
      </c>
    </row>
    <row r="187" spans="1:10" s="58" customFormat="1" ht="63">
      <c r="A187" s="71">
        <v>186</v>
      </c>
      <c r="B187" s="69">
        <v>3.2</v>
      </c>
      <c r="C187" s="14" t="s">
        <v>642</v>
      </c>
      <c r="D187" s="20">
        <v>1460000</v>
      </c>
      <c r="E187" s="9" t="s">
        <v>1192</v>
      </c>
      <c r="F187" s="11" t="s">
        <v>639</v>
      </c>
      <c r="G187" s="12" t="s">
        <v>664</v>
      </c>
      <c r="H187" s="10">
        <v>242327</v>
      </c>
      <c r="I187" s="74" t="s">
        <v>849</v>
      </c>
      <c r="J187" s="72">
        <v>6</v>
      </c>
    </row>
    <row r="188" spans="1:10" s="58" customFormat="1" ht="63">
      <c r="A188" s="69">
        <v>187</v>
      </c>
      <c r="B188" s="69">
        <v>3.2</v>
      </c>
      <c r="C188" s="14" t="s">
        <v>642</v>
      </c>
      <c r="D188" s="20">
        <v>1917000</v>
      </c>
      <c r="E188" s="9" t="s">
        <v>1192</v>
      </c>
      <c r="F188" s="11" t="s">
        <v>639</v>
      </c>
      <c r="G188" s="12" t="s">
        <v>664</v>
      </c>
      <c r="H188" s="10">
        <v>242327</v>
      </c>
      <c r="I188" s="74" t="s">
        <v>850</v>
      </c>
      <c r="J188" s="72">
        <v>6</v>
      </c>
    </row>
    <row r="189" spans="1:10" s="58" customFormat="1" ht="63">
      <c r="A189" s="71">
        <v>188</v>
      </c>
      <c r="B189" s="69">
        <v>3.2</v>
      </c>
      <c r="C189" s="14" t="s">
        <v>642</v>
      </c>
      <c r="D189" s="20">
        <v>11841300</v>
      </c>
      <c r="E189" s="9" t="s">
        <v>1192</v>
      </c>
      <c r="F189" s="11" t="s">
        <v>639</v>
      </c>
      <c r="G189" s="12" t="s">
        <v>664</v>
      </c>
      <c r="H189" s="10">
        <v>242327</v>
      </c>
      <c r="I189" s="74" t="s">
        <v>851</v>
      </c>
      <c r="J189" s="72">
        <v>6</v>
      </c>
    </row>
    <row r="190" spans="1:10" s="58" customFormat="1" ht="63">
      <c r="A190" s="71">
        <v>189</v>
      </c>
      <c r="B190" s="69">
        <v>3.2</v>
      </c>
      <c r="C190" s="14" t="s">
        <v>642</v>
      </c>
      <c r="D190" s="20">
        <v>2635300</v>
      </c>
      <c r="E190" s="9" t="s">
        <v>1192</v>
      </c>
      <c r="F190" s="11" t="s">
        <v>639</v>
      </c>
      <c r="G190" s="12" t="s">
        <v>664</v>
      </c>
      <c r="H190" s="10">
        <v>242327</v>
      </c>
      <c r="I190" s="74" t="s">
        <v>852</v>
      </c>
      <c r="J190" s="72">
        <v>6</v>
      </c>
    </row>
    <row r="191" spans="1:10" s="58" customFormat="1" ht="63">
      <c r="A191" s="69">
        <v>190</v>
      </c>
      <c r="B191" s="69">
        <v>3.2</v>
      </c>
      <c r="C191" s="14" t="s">
        <v>642</v>
      </c>
      <c r="D191" s="20">
        <v>1161100</v>
      </c>
      <c r="E191" s="9" t="s">
        <v>1192</v>
      </c>
      <c r="F191" s="11" t="s">
        <v>639</v>
      </c>
      <c r="G191" s="12" t="s">
        <v>664</v>
      </c>
      <c r="H191" s="10">
        <v>242327</v>
      </c>
      <c r="I191" s="74" t="s">
        <v>853</v>
      </c>
      <c r="J191" s="72">
        <v>6</v>
      </c>
    </row>
    <row r="192" spans="1:10" s="58" customFormat="1" ht="63">
      <c r="A192" s="71">
        <v>191</v>
      </c>
      <c r="B192" s="69">
        <v>3.2</v>
      </c>
      <c r="C192" s="14" t="s">
        <v>642</v>
      </c>
      <c r="D192" s="20">
        <v>4120000</v>
      </c>
      <c r="E192" s="9" t="s">
        <v>1192</v>
      </c>
      <c r="F192" s="11" t="s">
        <v>639</v>
      </c>
      <c r="G192" s="12" t="s">
        <v>664</v>
      </c>
      <c r="H192" s="10">
        <v>242327</v>
      </c>
      <c r="I192" s="74" t="s">
        <v>854</v>
      </c>
      <c r="J192" s="72">
        <v>6</v>
      </c>
    </row>
    <row r="193" spans="1:10" s="58" customFormat="1" ht="63">
      <c r="A193" s="71">
        <v>192</v>
      </c>
      <c r="B193" s="69">
        <v>3.2</v>
      </c>
      <c r="C193" s="14" t="s">
        <v>642</v>
      </c>
      <c r="D193" s="20">
        <v>5334000</v>
      </c>
      <c r="E193" s="9" t="s">
        <v>1192</v>
      </c>
      <c r="F193" s="11" t="s">
        <v>639</v>
      </c>
      <c r="G193" s="12" t="s">
        <v>664</v>
      </c>
      <c r="H193" s="10">
        <v>242327</v>
      </c>
      <c r="I193" s="74" t="s">
        <v>855</v>
      </c>
      <c r="J193" s="72">
        <v>6</v>
      </c>
    </row>
    <row r="194" spans="1:10" s="58" customFormat="1" ht="63">
      <c r="A194" s="69">
        <v>193</v>
      </c>
      <c r="B194" s="69">
        <v>3.2</v>
      </c>
      <c r="C194" s="14" t="s">
        <v>642</v>
      </c>
      <c r="D194" s="23">
        <v>1000000</v>
      </c>
      <c r="E194" s="9" t="s">
        <v>1192</v>
      </c>
      <c r="F194" s="11" t="s">
        <v>639</v>
      </c>
      <c r="G194" s="12" t="s">
        <v>664</v>
      </c>
      <c r="H194" s="10">
        <v>242327</v>
      </c>
      <c r="I194" s="74" t="s">
        <v>856</v>
      </c>
      <c r="J194" s="72">
        <v>6</v>
      </c>
    </row>
    <row r="195" spans="1:10" s="58" customFormat="1" ht="63">
      <c r="A195" s="71">
        <v>194</v>
      </c>
      <c r="B195" s="69">
        <v>3.2</v>
      </c>
      <c r="C195" s="14" t="s">
        <v>642</v>
      </c>
      <c r="D195" s="23">
        <v>500000</v>
      </c>
      <c r="E195" s="9" t="s">
        <v>1192</v>
      </c>
      <c r="F195" s="11" t="s">
        <v>639</v>
      </c>
      <c r="G195" s="12" t="s">
        <v>664</v>
      </c>
      <c r="H195" s="10">
        <v>242327</v>
      </c>
      <c r="I195" s="74" t="s">
        <v>857</v>
      </c>
      <c r="J195" s="72">
        <v>6</v>
      </c>
    </row>
    <row r="196" spans="1:10" s="58" customFormat="1" ht="63">
      <c r="A196" s="71">
        <v>195</v>
      </c>
      <c r="B196" s="69">
        <v>3.2</v>
      </c>
      <c r="C196" s="14" t="s">
        <v>642</v>
      </c>
      <c r="D196" s="23">
        <v>500000</v>
      </c>
      <c r="E196" s="9" t="s">
        <v>1192</v>
      </c>
      <c r="F196" s="11" t="s">
        <v>639</v>
      </c>
      <c r="G196" s="12" t="s">
        <v>664</v>
      </c>
      <c r="H196" s="10">
        <v>242327</v>
      </c>
      <c r="I196" s="74" t="s">
        <v>858</v>
      </c>
      <c r="J196" s="72">
        <v>6</v>
      </c>
    </row>
    <row r="197" spans="1:10" s="58" customFormat="1" ht="63">
      <c r="A197" s="69">
        <v>196</v>
      </c>
      <c r="B197" s="69">
        <v>3.2</v>
      </c>
      <c r="C197" s="14" t="s">
        <v>642</v>
      </c>
      <c r="D197" s="23">
        <v>500000</v>
      </c>
      <c r="E197" s="9" t="s">
        <v>1192</v>
      </c>
      <c r="F197" s="11" t="s">
        <v>639</v>
      </c>
      <c r="G197" s="12" t="s">
        <v>664</v>
      </c>
      <c r="H197" s="10">
        <v>242327</v>
      </c>
      <c r="I197" s="74" t="s">
        <v>859</v>
      </c>
      <c r="J197" s="72">
        <v>6</v>
      </c>
    </row>
    <row r="198" spans="1:10" s="58" customFormat="1" ht="63">
      <c r="A198" s="71">
        <v>197</v>
      </c>
      <c r="B198" s="69">
        <v>3.2</v>
      </c>
      <c r="C198" s="14" t="s">
        <v>642</v>
      </c>
      <c r="D198" s="23">
        <v>10760000</v>
      </c>
      <c r="E198" s="9" t="s">
        <v>1192</v>
      </c>
      <c r="F198" s="11" t="s">
        <v>639</v>
      </c>
      <c r="G198" s="12" t="s">
        <v>664</v>
      </c>
      <c r="H198" s="10">
        <v>242327</v>
      </c>
      <c r="I198" s="74" t="s">
        <v>860</v>
      </c>
      <c r="J198" s="72">
        <v>6</v>
      </c>
    </row>
    <row r="199" spans="1:10" s="58" customFormat="1" ht="63">
      <c r="A199" s="71">
        <v>198</v>
      </c>
      <c r="B199" s="69">
        <v>3.2</v>
      </c>
      <c r="C199" s="14" t="s">
        <v>642</v>
      </c>
      <c r="D199" s="24">
        <v>2795100</v>
      </c>
      <c r="E199" s="9" t="s">
        <v>1192</v>
      </c>
      <c r="F199" s="11" t="s">
        <v>639</v>
      </c>
      <c r="G199" s="12" t="s">
        <v>664</v>
      </c>
      <c r="H199" s="10">
        <v>242327</v>
      </c>
      <c r="I199" s="74" t="s">
        <v>861</v>
      </c>
      <c r="J199" s="72">
        <v>6</v>
      </c>
    </row>
    <row r="200" spans="1:10" s="58" customFormat="1" ht="63">
      <c r="A200" s="69">
        <v>199</v>
      </c>
      <c r="B200" s="69">
        <v>3.2</v>
      </c>
      <c r="C200" s="14" t="s">
        <v>642</v>
      </c>
      <c r="D200" s="20">
        <v>1672000</v>
      </c>
      <c r="E200" s="9" t="s">
        <v>1192</v>
      </c>
      <c r="F200" s="11" t="s">
        <v>639</v>
      </c>
      <c r="G200" s="12" t="s">
        <v>664</v>
      </c>
      <c r="H200" s="10">
        <v>242327</v>
      </c>
      <c r="I200" s="74" t="s">
        <v>862</v>
      </c>
      <c r="J200" s="72">
        <v>6</v>
      </c>
    </row>
    <row r="201" spans="1:10" s="58" customFormat="1" ht="63">
      <c r="A201" s="71">
        <v>200</v>
      </c>
      <c r="B201" s="69">
        <v>3.2</v>
      </c>
      <c r="C201" s="14" t="s">
        <v>642</v>
      </c>
      <c r="D201" s="23">
        <v>500000</v>
      </c>
      <c r="E201" s="9" t="s">
        <v>1192</v>
      </c>
      <c r="F201" s="11" t="s">
        <v>639</v>
      </c>
      <c r="G201" s="12" t="s">
        <v>664</v>
      </c>
      <c r="H201" s="10">
        <v>242327</v>
      </c>
      <c r="I201" s="74" t="s">
        <v>863</v>
      </c>
      <c r="J201" s="72">
        <v>6</v>
      </c>
    </row>
    <row r="202" spans="1:10" s="58" customFormat="1" ht="63">
      <c r="A202" s="71">
        <v>201</v>
      </c>
      <c r="B202" s="69">
        <v>3.2</v>
      </c>
      <c r="C202" s="14" t="s">
        <v>642</v>
      </c>
      <c r="D202" s="23">
        <v>500000</v>
      </c>
      <c r="E202" s="9" t="s">
        <v>1192</v>
      </c>
      <c r="F202" s="11" t="s">
        <v>639</v>
      </c>
      <c r="G202" s="12" t="s">
        <v>664</v>
      </c>
      <c r="H202" s="10">
        <v>242327</v>
      </c>
      <c r="I202" s="74" t="s">
        <v>864</v>
      </c>
      <c r="J202" s="72">
        <v>6</v>
      </c>
    </row>
    <row r="203" spans="1:10" s="58" customFormat="1" ht="63">
      <c r="A203" s="69">
        <v>202</v>
      </c>
      <c r="B203" s="69">
        <v>3.2</v>
      </c>
      <c r="C203" s="14" t="s">
        <v>642</v>
      </c>
      <c r="D203" s="23">
        <v>500000</v>
      </c>
      <c r="E203" s="9" t="s">
        <v>1192</v>
      </c>
      <c r="F203" s="11" t="s">
        <v>639</v>
      </c>
      <c r="G203" s="12" t="s">
        <v>664</v>
      </c>
      <c r="H203" s="10">
        <v>242327</v>
      </c>
      <c r="I203" s="74" t="s">
        <v>865</v>
      </c>
      <c r="J203" s="72">
        <v>6</v>
      </c>
    </row>
    <row r="204" spans="1:10" s="58" customFormat="1" ht="63">
      <c r="A204" s="71">
        <v>203</v>
      </c>
      <c r="B204" s="69">
        <v>3.2</v>
      </c>
      <c r="C204" s="14" t="s">
        <v>642</v>
      </c>
      <c r="D204" s="20">
        <v>4716000</v>
      </c>
      <c r="E204" s="9" t="s">
        <v>1192</v>
      </c>
      <c r="F204" s="11" t="s">
        <v>639</v>
      </c>
      <c r="G204" s="12" t="s">
        <v>664</v>
      </c>
      <c r="H204" s="10">
        <v>242327</v>
      </c>
      <c r="I204" s="74" t="s">
        <v>866</v>
      </c>
      <c r="J204" s="72">
        <v>6</v>
      </c>
    </row>
    <row r="205" spans="1:10" s="58" customFormat="1" ht="63">
      <c r="A205" s="71">
        <v>204</v>
      </c>
      <c r="B205" s="69">
        <v>3.2</v>
      </c>
      <c r="C205" s="14" t="s">
        <v>642</v>
      </c>
      <c r="D205" s="20">
        <v>13441000</v>
      </c>
      <c r="E205" s="9" t="s">
        <v>1192</v>
      </c>
      <c r="F205" s="11" t="s">
        <v>639</v>
      </c>
      <c r="G205" s="12" t="s">
        <v>664</v>
      </c>
      <c r="H205" s="10">
        <v>242327</v>
      </c>
      <c r="I205" s="74" t="s">
        <v>867</v>
      </c>
      <c r="J205" s="72">
        <v>6</v>
      </c>
    </row>
    <row r="206" spans="1:10" s="58" customFormat="1" ht="63">
      <c r="A206" s="69">
        <v>205</v>
      </c>
      <c r="B206" s="69">
        <v>3.2</v>
      </c>
      <c r="C206" s="14" t="s">
        <v>642</v>
      </c>
      <c r="D206" s="20">
        <v>4598700</v>
      </c>
      <c r="E206" s="9" t="s">
        <v>1192</v>
      </c>
      <c r="F206" s="11" t="s">
        <v>639</v>
      </c>
      <c r="G206" s="12" t="s">
        <v>664</v>
      </c>
      <c r="H206" s="10">
        <v>242327</v>
      </c>
      <c r="I206" s="74" t="s">
        <v>868</v>
      </c>
      <c r="J206" s="72">
        <v>6</v>
      </c>
    </row>
    <row r="207" spans="1:10" s="58" customFormat="1" ht="63">
      <c r="A207" s="71">
        <v>206</v>
      </c>
      <c r="B207" s="69">
        <v>3.2</v>
      </c>
      <c r="C207" s="14" t="s">
        <v>642</v>
      </c>
      <c r="D207" s="20">
        <v>7842700</v>
      </c>
      <c r="E207" s="9" t="s">
        <v>1192</v>
      </c>
      <c r="F207" s="11" t="s">
        <v>639</v>
      </c>
      <c r="G207" s="12" t="s">
        <v>664</v>
      </c>
      <c r="H207" s="10">
        <v>242327</v>
      </c>
      <c r="I207" s="74" t="s">
        <v>869</v>
      </c>
      <c r="J207" s="72">
        <v>6</v>
      </c>
    </row>
    <row r="208" spans="1:10" s="58" customFormat="1" ht="63">
      <c r="A208" s="71">
        <v>207</v>
      </c>
      <c r="B208" s="69">
        <v>3.2</v>
      </c>
      <c r="C208" s="14" t="s">
        <v>642</v>
      </c>
      <c r="D208" s="20">
        <v>7642000</v>
      </c>
      <c r="E208" s="9" t="s">
        <v>1192</v>
      </c>
      <c r="F208" s="11" t="s">
        <v>639</v>
      </c>
      <c r="G208" s="12" t="s">
        <v>664</v>
      </c>
      <c r="H208" s="10">
        <v>242327</v>
      </c>
      <c r="I208" s="74" t="s">
        <v>870</v>
      </c>
      <c r="J208" s="72">
        <v>6</v>
      </c>
    </row>
    <row r="209" spans="1:10" s="58" customFormat="1" ht="63">
      <c r="A209" s="69">
        <v>208</v>
      </c>
      <c r="B209" s="69">
        <v>3.2</v>
      </c>
      <c r="C209" s="14" t="s">
        <v>642</v>
      </c>
      <c r="D209" s="25">
        <v>2685000</v>
      </c>
      <c r="E209" s="9" t="s">
        <v>1192</v>
      </c>
      <c r="F209" s="11" t="s">
        <v>639</v>
      </c>
      <c r="G209" s="12" t="s">
        <v>664</v>
      </c>
      <c r="H209" s="10">
        <v>242327</v>
      </c>
      <c r="I209" s="74" t="s">
        <v>871</v>
      </c>
      <c r="J209" s="72">
        <v>6</v>
      </c>
    </row>
    <row r="210" spans="1:10" s="58" customFormat="1" ht="63">
      <c r="A210" s="71">
        <v>209</v>
      </c>
      <c r="B210" s="69">
        <v>3.2</v>
      </c>
      <c r="C210" s="14" t="s">
        <v>642</v>
      </c>
      <c r="D210" s="25">
        <v>967000</v>
      </c>
      <c r="E210" s="9" t="s">
        <v>1192</v>
      </c>
      <c r="F210" s="11" t="s">
        <v>639</v>
      </c>
      <c r="G210" s="12" t="s">
        <v>664</v>
      </c>
      <c r="H210" s="10">
        <v>242327</v>
      </c>
      <c r="I210" s="74" t="s">
        <v>872</v>
      </c>
      <c r="J210" s="72">
        <v>6</v>
      </c>
    </row>
    <row r="211" spans="1:10" s="58" customFormat="1" ht="63">
      <c r="A211" s="71">
        <v>210</v>
      </c>
      <c r="B211" s="69">
        <v>3.2</v>
      </c>
      <c r="C211" s="14" t="s">
        <v>642</v>
      </c>
      <c r="D211" s="25">
        <v>2148000</v>
      </c>
      <c r="E211" s="9" t="s">
        <v>1192</v>
      </c>
      <c r="F211" s="11" t="s">
        <v>639</v>
      </c>
      <c r="G211" s="12" t="s">
        <v>664</v>
      </c>
      <c r="H211" s="10">
        <v>242327</v>
      </c>
      <c r="I211" s="74" t="s">
        <v>873</v>
      </c>
      <c r="J211" s="72">
        <v>6</v>
      </c>
    </row>
    <row r="212" spans="1:10" s="58" customFormat="1" ht="63">
      <c r="A212" s="69">
        <v>211</v>
      </c>
      <c r="B212" s="69">
        <v>3.2</v>
      </c>
      <c r="C212" s="14" t="s">
        <v>642</v>
      </c>
      <c r="D212" s="25">
        <v>2578000</v>
      </c>
      <c r="E212" s="9" t="s">
        <v>1192</v>
      </c>
      <c r="F212" s="11" t="s">
        <v>639</v>
      </c>
      <c r="G212" s="12" t="s">
        <v>664</v>
      </c>
      <c r="H212" s="10">
        <v>242327</v>
      </c>
      <c r="I212" s="74" t="s">
        <v>874</v>
      </c>
      <c r="J212" s="72">
        <v>6</v>
      </c>
    </row>
    <row r="213" spans="1:10" s="58" customFormat="1" ht="63">
      <c r="A213" s="71">
        <v>212</v>
      </c>
      <c r="B213" s="69">
        <v>3.2</v>
      </c>
      <c r="C213" s="14" t="s">
        <v>642</v>
      </c>
      <c r="D213" s="20">
        <v>3330000</v>
      </c>
      <c r="E213" s="9" t="s">
        <v>1192</v>
      </c>
      <c r="F213" s="11" t="s">
        <v>639</v>
      </c>
      <c r="G213" s="12" t="s">
        <v>664</v>
      </c>
      <c r="H213" s="10">
        <v>242327</v>
      </c>
      <c r="I213" s="74" t="s">
        <v>875</v>
      </c>
      <c r="J213" s="72">
        <v>6</v>
      </c>
    </row>
    <row r="214" spans="1:10" s="58" customFormat="1" ht="63">
      <c r="A214" s="71">
        <v>213</v>
      </c>
      <c r="B214" s="69">
        <v>3.2</v>
      </c>
      <c r="C214" s="14" t="s">
        <v>642</v>
      </c>
      <c r="D214" s="20">
        <v>2220000</v>
      </c>
      <c r="E214" s="9" t="s">
        <v>1192</v>
      </c>
      <c r="F214" s="11" t="s">
        <v>639</v>
      </c>
      <c r="G214" s="12" t="s">
        <v>664</v>
      </c>
      <c r="H214" s="10">
        <v>242327</v>
      </c>
      <c r="I214" s="74" t="s">
        <v>876</v>
      </c>
      <c r="J214" s="72">
        <v>6</v>
      </c>
    </row>
    <row r="215" spans="1:10" s="58" customFormat="1" ht="63">
      <c r="A215" s="69">
        <v>214</v>
      </c>
      <c r="B215" s="69">
        <v>3.2</v>
      </c>
      <c r="C215" s="14" t="s">
        <v>642</v>
      </c>
      <c r="D215" s="21">
        <v>6650000</v>
      </c>
      <c r="E215" s="9" t="s">
        <v>1192</v>
      </c>
      <c r="F215" s="11" t="s">
        <v>639</v>
      </c>
      <c r="G215" s="12" t="s">
        <v>664</v>
      </c>
      <c r="H215" s="10">
        <v>242327</v>
      </c>
      <c r="I215" s="74" t="s">
        <v>877</v>
      </c>
      <c r="J215" s="72">
        <v>6</v>
      </c>
    </row>
    <row r="216" spans="1:10" s="58" customFormat="1" ht="63">
      <c r="A216" s="71">
        <v>215</v>
      </c>
      <c r="B216" s="69">
        <v>3.2</v>
      </c>
      <c r="C216" s="14" t="s">
        <v>642</v>
      </c>
      <c r="D216" s="20">
        <v>1500000</v>
      </c>
      <c r="E216" s="9" t="s">
        <v>1192</v>
      </c>
      <c r="F216" s="11" t="s">
        <v>639</v>
      </c>
      <c r="G216" s="12" t="s">
        <v>664</v>
      </c>
      <c r="H216" s="10">
        <v>242327</v>
      </c>
      <c r="I216" s="74" t="s">
        <v>878</v>
      </c>
      <c r="J216" s="72">
        <v>6</v>
      </c>
    </row>
    <row r="217" spans="1:10" s="58" customFormat="1" ht="63">
      <c r="A217" s="71">
        <v>216</v>
      </c>
      <c r="B217" s="69">
        <v>3.2</v>
      </c>
      <c r="C217" s="14" t="s">
        <v>642</v>
      </c>
      <c r="D217" s="21">
        <v>1500000</v>
      </c>
      <c r="E217" s="9" t="s">
        <v>1192</v>
      </c>
      <c r="F217" s="11" t="s">
        <v>639</v>
      </c>
      <c r="G217" s="12" t="s">
        <v>664</v>
      </c>
      <c r="H217" s="10">
        <v>242327</v>
      </c>
      <c r="I217" s="74" t="s">
        <v>879</v>
      </c>
      <c r="J217" s="72">
        <v>6</v>
      </c>
    </row>
    <row r="218" spans="1:10" s="58" customFormat="1" ht="63">
      <c r="A218" s="69">
        <v>217</v>
      </c>
      <c r="B218" s="69">
        <v>3.2</v>
      </c>
      <c r="C218" s="14" t="s">
        <v>642</v>
      </c>
      <c r="D218" s="21">
        <v>7240000</v>
      </c>
      <c r="E218" s="9" t="s">
        <v>1192</v>
      </c>
      <c r="F218" s="11" t="s">
        <v>639</v>
      </c>
      <c r="G218" s="12" t="s">
        <v>664</v>
      </c>
      <c r="H218" s="10">
        <v>242327</v>
      </c>
      <c r="I218" s="74" t="s">
        <v>880</v>
      </c>
      <c r="J218" s="72">
        <v>6</v>
      </c>
    </row>
    <row r="219" spans="1:10" s="58" customFormat="1" ht="63">
      <c r="A219" s="71">
        <v>218</v>
      </c>
      <c r="B219" s="69">
        <v>3.2</v>
      </c>
      <c r="C219" s="14" t="s">
        <v>642</v>
      </c>
      <c r="D219" s="23">
        <v>489000</v>
      </c>
      <c r="E219" s="9" t="s">
        <v>1192</v>
      </c>
      <c r="F219" s="11" t="s">
        <v>639</v>
      </c>
      <c r="G219" s="12" t="s">
        <v>664</v>
      </c>
      <c r="H219" s="10">
        <v>242327</v>
      </c>
      <c r="I219" s="74" t="s">
        <v>881</v>
      </c>
      <c r="J219" s="72">
        <v>6</v>
      </c>
    </row>
    <row r="220" spans="1:10" s="58" customFormat="1" ht="63">
      <c r="A220" s="71">
        <v>219</v>
      </c>
      <c r="B220" s="69">
        <v>3.2</v>
      </c>
      <c r="C220" s="14" t="s">
        <v>642</v>
      </c>
      <c r="D220" s="23">
        <v>3324000</v>
      </c>
      <c r="E220" s="9" t="s">
        <v>1192</v>
      </c>
      <c r="F220" s="11" t="s">
        <v>639</v>
      </c>
      <c r="G220" s="12" t="s">
        <v>664</v>
      </c>
      <c r="H220" s="10">
        <v>242327</v>
      </c>
      <c r="I220" s="74" t="s">
        <v>882</v>
      </c>
      <c r="J220" s="72">
        <v>6</v>
      </c>
    </row>
    <row r="221" spans="1:10" s="58" customFormat="1" ht="63">
      <c r="A221" s="69">
        <v>220</v>
      </c>
      <c r="B221" s="69">
        <v>3.2</v>
      </c>
      <c r="C221" s="14" t="s">
        <v>642</v>
      </c>
      <c r="D221" s="23">
        <v>11799000</v>
      </c>
      <c r="E221" s="9" t="s">
        <v>1192</v>
      </c>
      <c r="F221" s="11" t="s">
        <v>639</v>
      </c>
      <c r="G221" s="12" t="s">
        <v>664</v>
      </c>
      <c r="H221" s="10">
        <v>242327</v>
      </c>
      <c r="I221" s="74" t="s">
        <v>883</v>
      </c>
      <c r="J221" s="72">
        <v>6</v>
      </c>
    </row>
    <row r="222" spans="1:10" s="58" customFormat="1" ht="63">
      <c r="A222" s="71">
        <v>221</v>
      </c>
      <c r="B222" s="69">
        <v>3.2</v>
      </c>
      <c r="C222" s="14" t="s">
        <v>642</v>
      </c>
      <c r="D222" s="24">
        <v>1260000</v>
      </c>
      <c r="E222" s="9" t="s">
        <v>1192</v>
      </c>
      <c r="F222" s="11" t="s">
        <v>639</v>
      </c>
      <c r="G222" s="12" t="s">
        <v>664</v>
      </c>
      <c r="H222" s="10">
        <v>242327</v>
      </c>
      <c r="I222" s="74" t="s">
        <v>884</v>
      </c>
      <c r="J222" s="72">
        <v>6</v>
      </c>
    </row>
    <row r="223" spans="1:10" s="58" customFormat="1" ht="63">
      <c r="A223" s="71">
        <v>222</v>
      </c>
      <c r="B223" s="69">
        <v>3.2</v>
      </c>
      <c r="C223" s="14" t="s">
        <v>642</v>
      </c>
      <c r="D223" s="24">
        <v>3770000</v>
      </c>
      <c r="E223" s="9" t="s">
        <v>1192</v>
      </c>
      <c r="F223" s="11" t="s">
        <v>639</v>
      </c>
      <c r="G223" s="12" t="s">
        <v>664</v>
      </c>
      <c r="H223" s="10">
        <v>242327</v>
      </c>
      <c r="I223" s="74" t="s">
        <v>885</v>
      </c>
      <c r="J223" s="72">
        <v>6</v>
      </c>
    </row>
    <row r="224" spans="1:10" s="58" customFormat="1" ht="63">
      <c r="A224" s="69">
        <v>223</v>
      </c>
      <c r="B224" s="69">
        <v>3.2</v>
      </c>
      <c r="C224" s="14" t="s">
        <v>642</v>
      </c>
      <c r="D224" s="24">
        <v>5639000</v>
      </c>
      <c r="E224" s="9" t="s">
        <v>1192</v>
      </c>
      <c r="F224" s="11" t="s">
        <v>639</v>
      </c>
      <c r="G224" s="12" t="s">
        <v>664</v>
      </c>
      <c r="H224" s="10">
        <v>242327</v>
      </c>
      <c r="I224" s="74" t="s">
        <v>886</v>
      </c>
      <c r="J224" s="72">
        <v>6</v>
      </c>
    </row>
    <row r="225" spans="1:10" s="58" customFormat="1" ht="63">
      <c r="A225" s="71">
        <v>224</v>
      </c>
      <c r="B225" s="69">
        <v>3.2</v>
      </c>
      <c r="C225" s="14" t="s">
        <v>642</v>
      </c>
      <c r="D225" s="24">
        <v>1260000</v>
      </c>
      <c r="E225" s="9" t="s">
        <v>1192</v>
      </c>
      <c r="F225" s="11" t="s">
        <v>639</v>
      </c>
      <c r="G225" s="12" t="s">
        <v>664</v>
      </c>
      <c r="H225" s="10">
        <v>242327</v>
      </c>
      <c r="I225" s="74" t="s">
        <v>887</v>
      </c>
      <c r="J225" s="72">
        <v>6</v>
      </c>
    </row>
    <row r="226" spans="1:10" s="58" customFormat="1" ht="63">
      <c r="A226" s="71">
        <v>225</v>
      </c>
      <c r="B226" s="69">
        <v>3.2</v>
      </c>
      <c r="C226" s="14" t="s">
        <v>642</v>
      </c>
      <c r="D226" s="24">
        <v>3776000</v>
      </c>
      <c r="E226" s="9" t="s">
        <v>1192</v>
      </c>
      <c r="F226" s="11" t="s">
        <v>639</v>
      </c>
      <c r="G226" s="12" t="s">
        <v>664</v>
      </c>
      <c r="H226" s="10">
        <v>242327</v>
      </c>
      <c r="I226" s="74" t="s">
        <v>888</v>
      </c>
      <c r="J226" s="72">
        <v>6</v>
      </c>
    </row>
    <row r="227" spans="1:10" s="58" customFormat="1" ht="63">
      <c r="A227" s="69">
        <v>226</v>
      </c>
      <c r="B227" s="69">
        <v>3.2</v>
      </c>
      <c r="C227" s="14" t="s">
        <v>642</v>
      </c>
      <c r="D227" s="24">
        <v>10000000</v>
      </c>
      <c r="E227" s="9" t="s">
        <v>1192</v>
      </c>
      <c r="F227" s="11" t="s">
        <v>639</v>
      </c>
      <c r="G227" s="12" t="s">
        <v>664</v>
      </c>
      <c r="H227" s="10">
        <v>242327</v>
      </c>
      <c r="I227" s="74" t="s">
        <v>889</v>
      </c>
      <c r="J227" s="72">
        <v>6</v>
      </c>
    </row>
    <row r="228" spans="1:10" s="58" customFormat="1" ht="63">
      <c r="A228" s="71">
        <v>227</v>
      </c>
      <c r="B228" s="69">
        <v>3.2</v>
      </c>
      <c r="C228" s="14" t="s">
        <v>642</v>
      </c>
      <c r="D228" s="24">
        <v>1275000</v>
      </c>
      <c r="E228" s="9" t="s">
        <v>1192</v>
      </c>
      <c r="F228" s="11" t="s">
        <v>639</v>
      </c>
      <c r="G228" s="12" t="s">
        <v>664</v>
      </c>
      <c r="H228" s="10">
        <v>242327</v>
      </c>
      <c r="I228" s="74" t="s">
        <v>890</v>
      </c>
      <c r="J228" s="72">
        <v>6</v>
      </c>
    </row>
    <row r="229" spans="1:10" s="58" customFormat="1" ht="63">
      <c r="A229" s="71">
        <v>228</v>
      </c>
      <c r="B229" s="69">
        <v>3.2</v>
      </c>
      <c r="C229" s="14" t="s">
        <v>642</v>
      </c>
      <c r="D229" s="24">
        <v>10000000</v>
      </c>
      <c r="E229" s="9" t="s">
        <v>1192</v>
      </c>
      <c r="F229" s="11" t="s">
        <v>639</v>
      </c>
      <c r="G229" s="12" t="s">
        <v>664</v>
      </c>
      <c r="H229" s="10">
        <v>242327</v>
      </c>
      <c r="I229" s="74" t="s">
        <v>891</v>
      </c>
      <c r="J229" s="72">
        <v>6</v>
      </c>
    </row>
    <row r="230" spans="1:10" s="58" customFormat="1" ht="63">
      <c r="A230" s="69">
        <v>229</v>
      </c>
      <c r="B230" s="69">
        <v>3.2</v>
      </c>
      <c r="C230" s="14" t="s">
        <v>642</v>
      </c>
      <c r="D230" s="29">
        <v>9850000</v>
      </c>
      <c r="E230" s="9" t="s">
        <v>1192</v>
      </c>
      <c r="F230" s="11" t="s">
        <v>639</v>
      </c>
      <c r="G230" s="12" t="s">
        <v>664</v>
      </c>
      <c r="H230" s="10">
        <v>242327</v>
      </c>
      <c r="I230" s="74" t="s">
        <v>892</v>
      </c>
      <c r="J230" s="72">
        <v>6</v>
      </c>
    </row>
    <row r="231" spans="1:10" s="58" customFormat="1" ht="63">
      <c r="A231" s="71">
        <v>230</v>
      </c>
      <c r="B231" s="69">
        <v>3.2</v>
      </c>
      <c r="C231" s="14" t="s">
        <v>642</v>
      </c>
      <c r="D231" s="24">
        <v>12450300</v>
      </c>
      <c r="E231" s="9" t="s">
        <v>1192</v>
      </c>
      <c r="F231" s="11" t="s">
        <v>639</v>
      </c>
      <c r="G231" s="12" t="s">
        <v>664</v>
      </c>
      <c r="H231" s="10">
        <v>242327</v>
      </c>
      <c r="I231" s="74" t="s">
        <v>893</v>
      </c>
      <c r="J231" s="72">
        <v>6</v>
      </c>
    </row>
    <row r="232" spans="1:10" s="58" customFormat="1" ht="63">
      <c r="A232" s="71">
        <v>231</v>
      </c>
      <c r="B232" s="69">
        <v>3.2</v>
      </c>
      <c r="C232" s="14" t="s">
        <v>642</v>
      </c>
      <c r="D232" s="24">
        <v>6522700</v>
      </c>
      <c r="E232" s="9" t="s">
        <v>1192</v>
      </c>
      <c r="F232" s="11" t="s">
        <v>639</v>
      </c>
      <c r="G232" s="12" t="s">
        <v>664</v>
      </c>
      <c r="H232" s="10">
        <v>242327</v>
      </c>
      <c r="I232" s="74" t="s">
        <v>894</v>
      </c>
      <c r="J232" s="72">
        <v>6</v>
      </c>
    </row>
    <row r="233" spans="1:10" s="58" customFormat="1" ht="63">
      <c r="A233" s="69">
        <v>232</v>
      </c>
      <c r="B233" s="69">
        <v>3.2</v>
      </c>
      <c r="C233" s="14" t="s">
        <v>642</v>
      </c>
      <c r="D233" s="24">
        <v>11830200</v>
      </c>
      <c r="E233" s="9" t="s">
        <v>1192</v>
      </c>
      <c r="F233" s="11" t="s">
        <v>639</v>
      </c>
      <c r="G233" s="12" t="s">
        <v>664</v>
      </c>
      <c r="H233" s="10">
        <v>242327</v>
      </c>
      <c r="I233" s="74" t="s">
        <v>895</v>
      </c>
      <c r="J233" s="72">
        <v>6</v>
      </c>
    </row>
    <row r="234" spans="1:10" s="58" customFormat="1" ht="63">
      <c r="A234" s="71">
        <v>233</v>
      </c>
      <c r="B234" s="69">
        <v>3.2</v>
      </c>
      <c r="C234" s="14" t="s">
        <v>642</v>
      </c>
      <c r="D234" s="23">
        <v>5380000</v>
      </c>
      <c r="E234" s="9" t="s">
        <v>1192</v>
      </c>
      <c r="F234" s="11" t="s">
        <v>639</v>
      </c>
      <c r="G234" s="12" t="s">
        <v>664</v>
      </c>
      <c r="H234" s="10">
        <v>242327</v>
      </c>
      <c r="I234" s="74" t="s">
        <v>896</v>
      </c>
      <c r="J234" s="72">
        <v>6</v>
      </c>
    </row>
    <row r="235" spans="1:10" s="58" customFormat="1" ht="63">
      <c r="A235" s="71">
        <v>234</v>
      </c>
      <c r="B235" s="69">
        <v>3.2</v>
      </c>
      <c r="C235" s="14" t="s">
        <v>642</v>
      </c>
      <c r="D235" s="23">
        <v>370000</v>
      </c>
      <c r="E235" s="9" t="s">
        <v>1192</v>
      </c>
      <c r="F235" s="11" t="s">
        <v>639</v>
      </c>
      <c r="G235" s="12" t="s">
        <v>664</v>
      </c>
      <c r="H235" s="10">
        <v>242327</v>
      </c>
      <c r="I235" s="74" t="s">
        <v>897</v>
      </c>
      <c r="J235" s="72">
        <v>6</v>
      </c>
    </row>
    <row r="236" spans="1:10" s="58" customFormat="1" ht="63">
      <c r="A236" s="69">
        <v>235</v>
      </c>
      <c r="B236" s="69">
        <v>3.2</v>
      </c>
      <c r="C236" s="14" t="s">
        <v>642</v>
      </c>
      <c r="D236" s="23">
        <v>170000</v>
      </c>
      <c r="E236" s="9" t="s">
        <v>1192</v>
      </c>
      <c r="F236" s="11" t="s">
        <v>639</v>
      </c>
      <c r="G236" s="12" t="s">
        <v>664</v>
      </c>
      <c r="H236" s="10">
        <v>242327</v>
      </c>
      <c r="I236" s="74" t="s">
        <v>898</v>
      </c>
      <c r="J236" s="72">
        <v>6</v>
      </c>
    </row>
    <row r="237" spans="1:10" s="58" customFormat="1" ht="63">
      <c r="A237" s="71">
        <v>236</v>
      </c>
      <c r="B237" s="69">
        <v>3.2</v>
      </c>
      <c r="C237" s="14" t="s">
        <v>642</v>
      </c>
      <c r="D237" s="21">
        <v>3209000</v>
      </c>
      <c r="E237" s="9" t="s">
        <v>1192</v>
      </c>
      <c r="F237" s="11" t="s">
        <v>639</v>
      </c>
      <c r="G237" s="12" t="s">
        <v>664</v>
      </c>
      <c r="H237" s="10">
        <v>242327</v>
      </c>
      <c r="I237" s="74" t="s">
        <v>899</v>
      </c>
      <c r="J237" s="72">
        <v>6</v>
      </c>
    </row>
    <row r="238" spans="1:10" s="58" customFormat="1" ht="63">
      <c r="A238" s="71">
        <v>237</v>
      </c>
      <c r="B238" s="69">
        <v>3.2</v>
      </c>
      <c r="C238" s="14" t="s">
        <v>642</v>
      </c>
      <c r="D238" s="21">
        <v>1604000</v>
      </c>
      <c r="E238" s="9" t="s">
        <v>1192</v>
      </c>
      <c r="F238" s="11" t="s">
        <v>639</v>
      </c>
      <c r="G238" s="12" t="s">
        <v>664</v>
      </c>
      <c r="H238" s="10">
        <v>242327</v>
      </c>
      <c r="I238" s="74" t="s">
        <v>900</v>
      </c>
      <c r="J238" s="72">
        <v>6</v>
      </c>
    </row>
    <row r="239" spans="1:10" s="58" customFormat="1" ht="63">
      <c r="A239" s="69">
        <v>238</v>
      </c>
      <c r="B239" s="69">
        <v>3.2</v>
      </c>
      <c r="C239" s="14" t="s">
        <v>642</v>
      </c>
      <c r="D239" s="21">
        <v>2674000</v>
      </c>
      <c r="E239" s="9" t="s">
        <v>1192</v>
      </c>
      <c r="F239" s="11" t="s">
        <v>639</v>
      </c>
      <c r="G239" s="12" t="s">
        <v>664</v>
      </c>
      <c r="H239" s="10">
        <v>242327</v>
      </c>
      <c r="I239" s="74" t="s">
        <v>901</v>
      </c>
      <c r="J239" s="72">
        <v>6</v>
      </c>
    </row>
    <row r="240" spans="1:10" s="58" customFormat="1" ht="63">
      <c r="A240" s="71">
        <v>239</v>
      </c>
      <c r="B240" s="69">
        <v>3.2</v>
      </c>
      <c r="C240" s="14" t="s">
        <v>642</v>
      </c>
      <c r="D240" s="24">
        <v>500000</v>
      </c>
      <c r="E240" s="9" t="s">
        <v>1192</v>
      </c>
      <c r="F240" s="11" t="s">
        <v>639</v>
      </c>
      <c r="G240" s="12" t="s">
        <v>664</v>
      </c>
      <c r="H240" s="10">
        <v>242327</v>
      </c>
      <c r="I240" s="74" t="s">
        <v>902</v>
      </c>
      <c r="J240" s="72">
        <v>6</v>
      </c>
    </row>
    <row r="241" spans="1:10" s="58" customFormat="1" ht="63">
      <c r="A241" s="71">
        <v>240</v>
      </c>
      <c r="B241" s="69">
        <v>3.2</v>
      </c>
      <c r="C241" s="14" t="s">
        <v>642</v>
      </c>
      <c r="D241" s="24">
        <v>500000</v>
      </c>
      <c r="E241" s="9" t="s">
        <v>1192</v>
      </c>
      <c r="F241" s="11" t="s">
        <v>639</v>
      </c>
      <c r="G241" s="12" t="s">
        <v>664</v>
      </c>
      <c r="H241" s="10">
        <v>242327</v>
      </c>
      <c r="I241" s="74" t="s">
        <v>903</v>
      </c>
      <c r="J241" s="72">
        <v>6</v>
      </c>
    </row>
    <row r="242" spans="1:10" s="58" customFormat="1" ht="63">
      <c r="A242" s="69">
        <v>241</v>
      </c>
      <c r="B242" s="69">
        <v>3.2</v>
      </c>
      <c r="C242" s="14" t="s">
        <v>642</v>
      </c>
      <c r="D242" s="24">
        <v>500000</v>
      </c>
      <c r="E242" s="9" t="s">
        <v>1192</v>
      </c>
      <c r="F242" s="11" t="s">
        <v>639</v>
      </c>
      <c r="G242" s="12" t="s">
        <v>664</v>
      </c>
      <c r="H242" s="10">
        <v>242327</v>
      </c>
      <c r="I242" s="74" t="s">
        <v>904</v>
      </c>
      <c r="J242" s="72">
        <v>6</v>
      </c>
    </row>
    <row r="243" spans="1:10" s="58" customFormat="1" ht="63">
      <c r="A243" s="71">
        <v>242</v>
      </c>
      <c r="B243" s="69">
        <v>3.2</v>
      </c>
      <c r="C243" s="14" t="s">
        <v>642</v>
      </c>
      <c r="D243" s="20">
        <v>4110000</v>
      </c>
      <c r="E243" s="9" t="s">
        <v>1192</v>
      </c>
      <c r="F243" s="11" t="s">
        <v>639</v>
      </c>
      <c r="G243" s="12" t="s">
        <v>664</v>
      </c>
      <c r="H243" s="10">
        <v>242327</v>
      </c>
      <c r="I243" s="74" t="s">
        <v>905</v>
      </c>
      <c r="J243" s="72">
        <v>6</v>
      </c>
    </row>
    <row r="244" spans="1:10" s="58" customFormat="1" ht="63">
      <c r="A244" s="71">
        <v>243</v>
      </c>
      <c r="B244" s="69">
        <v>3.2</v>
      </c>
      <c r="C244" s="14" t="s">
        <v>642</v>
      </c>
      <c r="D244" s="20">
        <v>1195000</v>
      </c>
      <c r="E244" s="9" t="s">
        <v>1192</v>
      </c>
      <c r="F244" s="11" t="s">
        <v>639</v>
      </c>
      <c r="G244" s="12" t="s">
        <v>664</v>
      </c>
      <c r="H244" s="10">
        <v>242327</v>
      </c>
      <c r="I244" s="74" t="s">
        <v>906</v>
      </c>
      <c r="J244" s="72">
        <v>6</v>
      </c>
    </row>
    <row r="245" spans="1:10" s="58" customFormat="1" ht="63">
      <c r="A245" s="69">
        <v>244</v>
      </c>
      <c r="B245" s="69">
        <v>3.2</v>
      </c>
      <c r="C245" s="14" t="s">
        <v>642</v>
      </c>
      <c r="D245" s="20">
        <v>2272000</v>
      </c>
      <c r="E245" s="9" t="s">
        <v>1192</v>
      </c>
      <c r="F245" s="11" t="s">
        <v>639</v>
      </c>
      <c r="G245" s="12" t="s">
        <v>664</v>
      </c>
      <c r="H245" s="10">
        <v>242327</v>
      </c>
      <c r="I245" s="74" t="s">
        <v>907</v>
      </c>
      <c r="J245" s="72">
        <v>6</v>
      </c>
    </row>
    <row r="246" spans="1:10" s="58" customFormat="1" ht="63">
      <c r="A246" s="71">
        <v>245</v>
      </c>
      <c r="B246" s="69">
        <v>3.2</v>
      </c>
      <c r="C246" s="14" t="s">
        <v>642</v>
      </c>
      <c r="D246" s="21">
        <v>4946000</v>
      </c>
      <c r="E246" s="9" t="s">
        <v>1192</v>
      </c>
      <c r="F246" s="11" t="s">
        <v>639</v>
      </c>
      <c r="G246" s="12" t="s">
        <v>664</v>
      </c>
      <c r="H246" s="10">
        <v>242327</v>
      </c>
      <c r="I246" s="74" t="s">
        <v>908</v>
      </c>
      <c r="J246" s="72">
        <v>6</v>
      </c>
    </row>
    <row r="247" spans="1:10" s="58" customFormat="1" ht="63">
      <c r="A247" s="71">
        <v>246</v>
      </c>
      <c r="B247" s="69">
        <v>3.2</v>
      </c>
      <c r="C247" s="14" t="s">
        <v>642</v>
      </c>
      <c r="D247" s="21">
        <v>4946000</v>
      </c>
      <c r="E247" s="9" t="s">
        <v>1192</v>
      </c>
      <c r="F247" s="11" t="s">
        <v>639</v>
      </c>
      <c r="G247" s="12" t="s">
        <v>664</v>
      </c>
      <c r="H247" s="10">
        <v>242327</v>
      </c>
      <c r="I247" s="74" t="s">
        <v>909</v>
      </c>
      <c r="J247" s="72">
        <v>6</v>
      </c>
    </row>
    <row r="248" spans="1:10" s="58" customFormat="1" ht="63">
      <c r="A248" s="69">
        <v>247</v>
      </c>
      <c r="B248" s="69">
        <v>3.2</v>
      </c>
      <c r="C248" s="14" t="s">
        <v>642</v>
      </c>
      <c r="D248" s="20">
        <v>3050000</v>
      </c>
      <c r="E248" s="9" t="s">
        <v>1192</v>
      </c>
      <c r="F248" s="11" t="s">
        <v>639</v>
      </c>
      <c r="G248" s="12" t="s">
        <v>664</v>
      </c>
      <c r="H248" s="10">
        <v>242327</v>
      </c>
      <c r="I248" s="74" t="s">
        <v>910</v>
      </c>
      <c r="J248" s="72">
        <v>6</v>
      </c>
    </row>
    <row r="249" spans="1:10" s="58" customFormat="1" ht="63">
      <c r="A249" s="71">
        <v>248</v>
      </c>
      <c r="B249" s="69">
        <v>3.2</v>
      </c>
      <c r="C249" s="14" t="s">
        <v>642</v>
      </c>
      <c r="D249" s="20">
        <v>1110000</v>
      </c>
      <c r="E249" s="9" t="s">
        <v>1192</v>
      </c>
      <c r="F249" s="11" t="s">
        <v>639</v>
      </c>
      <c r="G249" s="12" t="s">
        <v>664</v>
      </c>
      <c r="H249" s="10">
        <v>242327</v>
      </c>
      <c r="I249" s="74" t="s">
        <v>911</v>
      </c>
      <c r="J249" s="72">
        <v>6</v>
      </c>
    </row>
    <row r="250" spans="1:10" s="58" customFormat="1" ht="63">
      <c r="A250" s="71">
        <v>249</v>
      </c>
      <c r="B250" s="69">
        <v>3.2</v>
      </c>
      <c r="C250" s="14" t="s">
        <v>642</v>
      </c>
      <c r="D250" s="20">
        <v>2550000</v>
      </c>
      <c r="E250" s="9" t="s">
        <v>1192</v>
      </c>
      <c r="F250" s="11" t="s">
        <v>639</v>
      </c>
      <c r="G250" s="12" t="s">
        <v>664</v>
      </c>
      <c r="H250" s="10">
        <v>242327</v>
      </c>
      <c r="I250" s="74" t="s">
        <v>912</v>
      </c>
      <c r="J250" s="72">
        <v>6</v>
      </c>
    </row>
    <row r="251" spans="1:10" s="58" customFormat="1" ht="63">
      <c r="A251" s="69">
        <v>250</v>
      </c>
      <c r="B251" s="69">
        <v>3.2</v>
      </c>
      <c r="C251" s="14" t="s">
        <v>642</v>
      </c>
      <c r="D251" s="20">
        <v>5000000</v>
      </c>
      <c r="E251" s="9" t="s">
        <v>1192</v>
      </c>
      <c r="F251" s="11" t="s">
        <v>639</v>
      </c>
      <c r="G251" s="12" t="s">
        <v>664</v>
      </c>
      <c r="H251" s="10">
        <v>242327</v>
      </c>
      <c r="I251" s="74" t="s">
        <v>913</v>
      </c>
      <c r="J251" s="72">
        <v>6</v>
      </c>
    </row>
    <row r="252" spans="1:10" s="58" customFormat="1" ht="63">
      <c r="A252" s="71">
        <v>251</v>
      </c>
      <c r="B252" s="69">
        <v>3.2</v>
      </c>
      <c r="C252" s="14" t="s">
        <v>642</v>
      </c>
      <c r="D252" s="27">
        <v>8450000</v>
      </c>
      <c r="E252" s="9" t="s">
        <v>1193</v>
      </c>
      <c r="F252" s="11" t="s">
        <v>639</v>
      </c>
      <c r="G252" s="12" t="s">
        <v>664</v>
      </c>
      <c r="H252" s="10">
        <v>242327</v>
      </c>
      <c r="I252" s="74" t="s">
        <v>914</v>
      </c>
      <c r="J252" s="72">
        <v>6</v>
      </c>
    </row>
    <row r="253" spans="1:10" s="58" customFormat="1" ht="63">
      <c r="A253" s="71">
        <v>252</v>
      </c>
      <c r="B253" s="69">
        <v>3.2</v>
      </c>
      <c r="C253" s="14" t="s">
        <v>642</v>
      </c>
      <c r="D253" s="20">
        <v>492000</v>
      </c>
      <c r="E253" s="9" t="s">
        <v>1192</v>
      </c>
      <c r="F253" s="11" t="s">
        <v>639</v>
      </c>
      <c r="G253" s="12" t="s">
        <v>664</v>
      </c>
      <c r="H253" s="10">
        <v>242327</v>
      </c>
      <c r="I253" s="74" t="s">
        <v>915</v>
      </c>
      <c r="J253" s="72">
        <v>6</v>
      </c>
    </row>
    <row r="254" spans="1:10" s="58" customFormat="1" ht="63">
      <c r="A254" s="69">
        <v>253</v>
      </c>
      <c r="B254" s="69">
        <v>3.2</v>
      </c>
      <c r="C254" s="14" t="s">
        <v>642</v>
      </c>
      <c r="D254" s="20">
        <v>2300000</v>
      </c>
      <c r="E254" s="9" t="s">
        <v>1192</v>
      </c>
      <c r="F254" s="11" t="s">
        <v>639</v>
      </c>
      <c r="G254" s="12" t="s">
        <v>664</v>
      </c>
      <c r="H254" s="10">
        <v>242327</v>
      </c>
      <c r="I254" s="74" t="s">
        <v>916</v>
      </c>
      <c r="J254" s="72">
        <v>6</v>
      </c>
    </row>
    <row r="255" spans="1:10" s="58" customFormat="1" ht="63">
      <c r="A255" s="71">
        <v>254</v>
      </c>
      <c r="B255" s="69">
        <v>3.2</v>
      </c>
      <c r="C255" s="14" t="s">
        <v>642</v>
      </c>
      <c r="D255" s="24">
        <v>3160000</v>
      </c>
      <c r="E255" s="9" t="s">
        <v>1192</v>
      </c>
      <c r="F255" s="11" t="s">
        <v>639</v>
      </c>
      <c r="G255" s="12" t="s">
        <v>664</v>
      </c>
      <c r="H255" s="10">
        <v>242327</v>
      </c>
      <c r="I255" s="74" t="s">
        <v>917</v>
      </c>
      <c r="J255" s="72">
        <v>6</v>
      </c>
    </row>
    <row r="256" spans="1:10" s="58" customFormat="1" ht="63">
      <c r="A256" s="71">
        <v>255</v>
      </c>
      <c r="B256" s="69">
        <v>3.2</v>
      </c>
      <c r="C256" s="14" t="s">
        <v>642</v>
      </c>
      <c r="D256" s="24">
        <v>2530000</v>
      </c>
      <c r="E256" s="9" t="s">
        <v>1192</v>
      </c>
      <c r="F256" s="11" t="s">
        <v>639</v>
      </c>
      <c r="G256" s="12" t="s">
        <v>664</v>
      </c>
      <c r="H256" s="10">
        <v>242327</v>
      </c>
      <c r="I256" s="74" t="s">
        <v>918</v>
      </c>
      <c r="J256" s="72">
        <v>6</v>
      </c>
    </row>
    <row r="257" spans="1:10" s="58" customFormat="1" ht="63">
      <c r="A257" s="69">
        <v>256</v>
      </c>
      <c r="B257" s="69">
        <v>3.2</v>
      </c>
      <c r="C257" s="14" t="s">
        <v>642</v>
      </c>
      <c r="D257" s="24">
        <v>2000000</v>
      </c>
      <c r="E257" s="9" t="s">
        <v>1192</v>
      </c>
      <c r="F257" s="11" t="s">
        <v>639</v>
      </c>
      <c r="G257" s="12" t="s">
        <v>664</v>
      </c>
      <c r="H257" s="10">
        <v>242327</v>
      </c>
      <c r="I257" s="74" t="s">
        <v>919</v>
      </c>
      <c r="J257" s="72">
        <v>6</v>
      </c>
    </row>
    <row r="258" spans="1:10" s="58" customFormat="1" ht="63">
      <c r="A258" s="71">
        <v>257</v>
      </c>
      <c r="B258" s="69">
        <v>3.2</v>
      </c>
      <c r="C258" s="14" t="s">
        <v>642</v>
      </c>
      <c r="D258" s="20">
        <v>500000</v>
      </c>
      <c r="E258" s="9" t="s">
        <v>1192</v>
      </c>
      <c r="F258" s="11" t="s">
        <v>639</v>
      </c>
      <c r="G258" s="12" t="s">
        <v>664</v>
      </c>
      <c r="H258" s="10">
        <v>242327</v>
      </c>
      <c r="I258" s="74" t="s">
        <v>920</v>
      </c>
      <c r="J258" s="72">
        <v>6</v>
      </c>
    </row>
    <row r="259" spans="1:10" s="58" customFormat="1" ht="63">
      <c r="A259" s="71">
        <v>258</v>
      </c>
      <c r="B259" s="69">
        <v>3.2</v>
      </c>
      <c r="C259" s="14" t="s">
        <v>642</v>
      </c>
      <c r="D259" s="20">
        <v>500000</v>
      </c>
      <c r="E259" s="9" t="s">
        <v>1192</v>
      </c>
      <c r="F259" s="11" t="s">
        <v>639</v>
      </c>
      <c r="G259" s="12" t="s">
        <v>664</v>
      </c>
      <c r="H259" s="10">
        <v>242327</v>
      </c>
      <c r="I259" s="74" t="s">
        <v>921</v>
      </c>
      <c r="J259" s="72">
        <v>6</v>
      </c>
    </row>
    <row r="260" spans="1:10" s="58" customFormat="1" ht="63">
      <c r="A260" s="69">
        <v>259</v>
      </c>
      <c r="B260" s="69">
        <v>3.2</v>
      </c>
      <c r="C260" s="14" t="s">
        <v>642</v>
      </c>
      <c r="D260" s="20">
        <v>500000</v>
      </c>
      <c r="E260" s="9" t="s">
        <v>1192</v>
      </c>
      <c r="F260" s="11" t="s">
        <v>639</v>
      </c>
      <c r="G260" s="12" t="s">
        <v>664</v>
      </c>
      <c r="H260" s="10">
        <v>242327</v>
      </c>
      <c r="I260" s="74" t="s">
        <v>922</v>
      </c>
      <c r="J260" s="72">
        <v>6</v>
      </c>
    </row>
    <row r="261" spans="1:10" s="58" customFormat="1" ht="63">
      <c r="A261" s="71">
        <v>260</v>
      </c>
      <c r="B261" s="69">
        <v>3.2</v>
      </c>
      <c r="C261" s="14" t="s">
        <v>642</v>
      </c>
      <c r="D261" s="22">
        <v>500000</v>
      </c>
      <c r="E261" s="9" t="s">
        <v>1192</v>
      </c>
      <c r="F261" s="11" t="s">
        <v>639</v>
      </c>
      <c r="G261" s="12" t="s">
        <v>664</v>
      </c>
      <c r="H261" s="10">
        <v>242327</v>
      </c>
      <c r="I261" s="74" t="s">
        <v>923</v>
      </c>
      <c r="J261" s="72">
        <v>6</v>
      </c>
    </row>
    <row r="262" spans="1:10" s="58" customFormat="1" ht="63">
      <c r="A262" s="71">
        <v>261</v>
      </c>
      <c r="B262" s="69">
        <v>3.2</v>
      </c>
      <c r="C262" s="14" t="s">
        <v>642</v>
      </c>
      <c r="D262" s="22">
        <v>500000</v>
      </c>
      <c r="E262" s="9" t="s">
        <v>1192</v>
      </c>
      <c r="F262" s="11" t="s">
        <v>639</v>
      </c>
      <c r="G262" s="12" t="s">
        <v>664</v>
      </c>
      <c r="H262" s="10">
        <v>242327</v>
      </c>
      <c r="I262" s="74" t="s">
        <v>924</v>
      </c>
      <c r="J262" s="72">
        <v>6</v>
      </c>
    </row>
    <row r="263" spans="1:10" s="58" customFormat="1" ht="63">
      <c r="A263" s="69">
        <v>262</v>
      </c>
      <c r="B263" s="69">
        <v>3.2</v>
      </c>
      <c r="C263" s="14" t="s">
        <v>642</v>
      </c>
      <c r="D263" s="22">
        <v>1995000</v>
      </c>
      <c r="E263" s="9" t="s">
        <v>1192</v>
      </c>
      <c r="F263" s="11" t="s">
        <v>639</v>
      </c>
      <c r="G263" s="12" t="s">
        <v>664</v>
      </c>
      <c r="H263" s="10">
        <v>242327</v>
      </c>
      <c r="I263" s="74" t="s">
        <v>925</v>
      </c>
      <c r="J263" s="72">
        <v>6</v>
      </c>
    </row>
    <row r="264" spans="1:10" s="58" customFormat="1" ht="63">
      <c r="A264" s="71">
        <v>263</v>
      </c>
      <c r="B264" s="69">
        <v>3.2</v>
      </c>
      <c r="C264" s="14" t="s">
        <v>642</v>
      </c>
      <c r="D264" s="22">
        <v>1998000</v>
      </c>
      <c r="E264" s="9" t="s">
        <v>1192</v>
      </c>
      <c r="F264" s="11" t="s">
        <v>639</v>
      </c>
      <c r="G264" s="12" t="s">
        <v>664</v>
      </c>
      <c r="H264" s="10">
        <v>242327</v>
      </c>
      <c r="I264" s="74" t="s">
        <v>926</v>
      </c>
      <c r="J264" s="72">
        <v>6</v>
      </c>
    </row>
    <row r="265" spans="1:10" s="58" customFormat="1" ht="63">
      <c r="A265" s="71">
        <v>264</v>
      </c>
      <c r="B265" s="69">
        <v>3.2</v>
      </c>
      <c r="C265" s="14" t="s">
        <v>642</v>
      </c>
      <c r="D265" s="20">
        <v>3770000</v>
      </c>
      <c r="E265" s="9" t="s">
        <v>1192</v>
      </c>
      <c r="F265" s="11" t="s">
        <v>639</v>
      </c>
      <c r="G265" s="12" t="s">
        <v>664</v>
      </c>
      <c r="H265" s="10">
        <v>242327</v>
      </c>
      <c r="I265" s="74" t="s">
        <v>927</v>
      </c>
      <c r="J265" s="72">
        <v>6</v>
      </c>
    </row>
    <row r="266" spans="1:10" s="58" customFormat="1" ht="63">
      <c r="A266" s="69">
        <v>265</v>
      </c>
      <c r="B266" s="69">
        <v>3.2</v>
      </c>
      <c r="C266" s="14" t="s">
        <v>642</v>
      </c>
      <c r="D266" s="20">
        <v>4290000</v>
      </c>
      <c r="E266" s="9" t="s">
        <v>1192</v>
      </c>
      <c r="F266" s="11" t="s">
        <v>639</v>
      </c>
      <c r="G266" s="12" t="s">
        <v>664</v>
      </c>
      <c r="H266" s="10">
        <v>242327</v>
      </c>
      <c r="I266" s="74" t="s">
        <v>928</v>
      </c>
      <c r="J266" s="72">
        <v>6</v>
      </c>
    </row>
    <row r="267" spans="1:10" s="58" customFormat="1" ht="63">
      <c r="A267" s="71">
        <v>266</v>
      </c>
      <c r="B267" s="69">
        <v>3.2</v>
      </c>
      <c r="C267" s="14" t="s">
        <v>642</v>
      </c>
      <c r="D267" s="20">
        <v>6370000</v>
      </c>
      <c r="E267" s="9" t="s">
        <v>1192</v>
      </c>
      <c r="F267" s="11" t="s">
        <v>639</v>
      </c>
      <c r="G267" s="12" t="s">
        <v>664</v>
      </c>
      <c r="H267" s="10">
        <v>242327</v>
      </c>
      <c r="I267" s="74" t="s">
        <v>929</v>
      </c>
      <c r="J267" s="72">
        <v>6</v>
      </c>
    </row>
    <row r="268" spans="1:10" s="58" customFormat="1" ht="63">
      <c r="A268" s="71">
        <v>267</v>
      </c>
      <c r="B268" s="69">
        <v>3.2</v>
      </c>
      <c r="C268" s="14" t="s">
        <v>642</v>
      </c>
      <c r="D268" s="20">
        <v>1630000</v>
      </c>
      <c r="E268" s="9" t="s">
        <v>1192</v>
      </c>
      <c r="F268" s="11" t="s">
        <v>639</v>
      </c>
      <c r="G268" s="12" t="s">
        <v>664</v>
      </c>
      <c r="H268" s="10">
        <v>242327</v>
      </c>
      <c r="I268" s="74" t="s">
        <v>930</v>
      </c>
      <c r="J268" s="72">
        <v>6</v>
      </c>
    </row>
    <row r="269" spans="1:10" s="58" customFormat="1" ht="63">
      <c r="A269" s="69">
        <v>268</v>
      </c>
      <c r="B269" s="69">
        <v>3.2</v>
      </c>
      <c r="C269" s="14" t="s">
        <v>642</v>
      </c>
      <c r="D269" s="20">
        <v>4695000</v>
      </c>
      <c r="E269" s="9" t="s">
        <v>1192</v>
      </c>
      <c r="F269" s="11" t="s">
        <v>639</v>
      </c>
      <c r="G269" s="12" t="s">
        <v>664</v>
      </c>
      <c r="H269" s="10">
        <v>242327</v>
      </c>
      <c r="I269" s="74" t="s">
        <v>931</v>
      </c>
      <c r="J269" s="72">
        <v>6</v>
      </c>
    </row>
    <row r="270" spans="1:10" s="58" customFormat="1" ht="63">
      <c r="A270" s="71">
        <v>269</v>
      </c>
      <c r="B270" s="69">
        <v>3.2</v>
      </c>
      <c r="C270" s="14" t="s">
        <v>642</v>
      </c>
      <c r="D270" s="21">
        <v>3953000</v>
      </c>
      <c r="E270" s="9" t="s">
        <v>1192</v>
      </c>
      <c r="F270" s="11" t="s">
        <v>639</v>
      </c>
      <c r="G270" s="12" t="s">
        <v>664</v>
      </c>
      <c r="H270" s="10">
        <v>242327</v>
      </c>
      <c r="I270" s="74" t="s">
        <v>932</v>
      </c>
      <c r="J270" s="72">
        <v>6</v>
      </c>
    </row>
    <row r="271" spans="1:10" s="58" customFormat="1" ht="63">
      <c r="A271" s="71">
        <v>270</v>
      </c>
      <c r="B271" s="69">
        <v>3.2</v>
      </c>
      <c r="C271" s="14" t="s">
        <v>642</v>
      </c>
      <c r="D271" s="20">
        <v>5174000</v>
      </c>
      <c r="E271" s="9" t="s">
        <v>1192</v>
      </c>
      <c r="F271" s="11" t="s">
        <v>639</v>
      </c>
      <c r="G271" s="12" t="s">
        <v>664</v>
      </c>
      <c r="H271" s="10">
        <v>242327</v>
      </c>
      <c r="I271" s="74" t="s">
        <v>933</v>
      </c>
      <c r="J271" s="72">
        <v>6</v>
      </c>
    </row>
    <row r="272" spans="1:10" s="58" customFormat="1" ht="63">
      <c r="A272" s="69">
        <v>271</v>
      </c>
      <c r="B272" s="69">
        <v>3.2</v>
      </c>
      <c r="C272" s="14" t="s">
        <v>642</v>
      </c>
      <c r="D272" s="21">
        <v>10040000</v>
      </c>
      <c r="E272" s="9" t="s">
        <v>1192</v>
      </c>
      <c r="F272" s="11" t="s">
        <v>639</v>
      </c>
      <c r="G272" s="12" t="s">
        <v>664</v>
      </c>
      <c r="H272" s="10">
        <v>242327</v>
      </c>
      <c r="I272" s="74" t="s">
        <v>934</v>
      </c>
      <c r="J272" s="72">
        <v>6</v>
      </c>
    </row>
    <row r="273" spans="1:10" s="58" customFormat="1" ht="63">
      <c r="A273" s="71">
        <v>272</v>
      </c>
      <c r="B273" s="69">
        <v>3.2</v>
      </c>
      <c r="C273" s="14" t="s">
        <v>642</v>
      </c>
      <c r="D273" s="20">
        <v>15630000</v>
      </c>
      <c r="E273" s="9" t="s">
        <v>1192</v>
      </c>
      <c r="F273" s="11" t="s">
        <v>639</v>
      </c>
      <c r="G273" s="12" t="s">
        <v>664</v>
      </c>
      <c r="H273" s="10">
        <v>242327</v>
      </c>
      <c r="I273" s="74" t="s">
        <v>935</v>
      </c>
      <c r="J273" s="72">
        <v>6</v>
      </c>
    </row>
    <row r="274" spans="1:10" s="58" customFormat="1" ht="63">
      <c r="A274" s="71">
        <v>273</v>
      </c>
      <c r="B274" s="69">
        <v>3.2</v>
      </c>
      <c r="C274" s="14" t="s">
        <v>642</v>
      </c>
      <c r="D274" s="24">
        <v>2446100</v>
      </c>
      <c r="E274" s="9" t="s">
        <v>1192</v>
      </c>
      <c r="F274" s="11" t="s">
        <v>639</v>
      </c>
      <c r="G274" s="12" t="s">
        <v>664</v>
      </c>
      <c r="H274" s="10">
        <v>242327</v>
      </c>
      <c r="I274" s="74" t="s">
        <v>936</v>
      </c>
      <c r="J274" s="72">
        <v>6</v>
      </c>
    </row>
    <row r="275" spans="1:10" s="58" customFormat="1" ht="63">
      <c r="A275" s="69">
        <v>274</v>
      </c>
      <c r="B275" s="69">
        <v>3.2</v>
      </c>
      <c r="C275" s="14" t="s">
        <v>642</v>
      </c>
      <c r="D275" s="24">
        <v>2818100</v>
      </c>
      <c r="E275" s="9" t="s">
        <v>1192</v>
      </c>
      <c r="F275" s="11" t="s">
        <v>639</v>
      </c>
      <c r="G275" s="12" t="s">
        <v>664</v>
      </c>
      <c r="H275" s="10">
        <v>242327</v>
      </c>
      <c r="I275" s="74" t="s">
        <v>937</v>
      </c>
      <c r="J275" s="72">
        <v>6</v>
      </c>
    </row>
    <row r="276" spans="1:10" s="58" customFormat="1" ht="63">
      <c r="A276" s="71">
        <v>275</v>
      </c>
      <c r="B276" s="69">
        <v>3.2</v>
      </c>
      <c r="C276" s="14" t="s">
        <v>642</v>
      </c>
      <c r="D276" s="24">
        <v>5049000</v>
      </c>
      <c r="E276" s="9" t="s">
        <v>1192</v>
      </c>
      <c r="F276" s="11" t="s">
        <v>639</v>
      </c>
      <c r="G276" s="12" t="s">
        <v>664</v>
      </c>
      <c r="H276" s="10">
        <v>242327</v>
      </c>
      <c r="I276" s="74" t="s">
        <v>938</v>
      </c>
      <c r="J276" s="72">
        <v>6</v>
      </c>
    </row>
    <row r="277" spans="1:10" s="58" customFormat="1" ht="63">
      <c r="A277" s="71">
        <v>276</v>
      </c>
      <c r="B277" s="69">
        <v>3.2</v>
      </c>
      <c r="C277" s="14" t="s">
        <v>642</v>
      </c>
      <c r="D277" s="24">
        <v>5616700</v>
      </c>
      <c r="E277" s="9" t="s">
        <v>1192</v>
      </c>
      <c r="F277" s="11" t="s">
        <v>639</v>
      </c>
      <c r="G277" s="12" t="s">
        <v>664</v>
      </c>
      <c r="H277" s="10">
        <v>242327</v>
      </c>
      <c r="I277" s="74" t="s">
        <v>939</v>
      </c>
      <c r="J277" s="72">
        <v>6</v>
      </c>
    </row>
    <row r="278" spans="1:10" s="58" customFormat="1" ht="63">
      <c r="A278" s="69">
        <v>277</v>
      </c>
      <c r="B278" s="69">
        <v>3.2</v>
      </c>
      <c r="C278" s="14" t="s">
        <v>642</v>
      </c>
      <c r="D278" s="30">
        <v>2866000</v>
      </c>
      <c r="E278" s="9" t="s">
        <v>1192</v>
      </c>
      <c r="F278" s="11" t="s">
        <v>639</v>
      </c>
      <c r="G278" s="12" t="s">
        <v>664</v>
      </c>
      <c r="H278" s="10">
        <v>242327</v>
      </c>
      <c r="I278" s="74" t="s">
        <v>940</v>
      </c>
      <c r="J278" s="72">
        <v>6</v>
      </c>
    </row>
    <row r="279" spans="1:10" s="58" customFormat="1" ht="63">
      <c r="A279" s="71">
        <v>278</v>
      </c>
      <c r="B279" s="69">
        <v>3.2</v>
      </c>
      <c r="C279" s="14" t="s">
        <v>642</v>
      </c>
      <c r="D279" s="30">
        <v>204000</v>
      </c>
      <c r="E279" s="9" t="s">
        <v>1192</v>
      </c>
      <c r="F279" s="11" t="s">
        <v>639</v>
      </c>
      <c r="G279" s="12" t="s">
        <v>664</v>
      </c>
      <c r="H279" s="10">
        <v>242327</v>
      </c>
      <c r="I279" s="74" t="s">
        <v>941</v>
      </c>
      <c r="J279" s="72">
        <v>6</v>
      </c>
    </row>
    <row r="280" spans="1:10" s="58" customFormat="1" ht="63">
      <c r="A280" s="71">
        <v>279</v>
      </c>
      <c r="B280" s="69">
        <v>3.2</v>
      </c>
      <c r="C280" s="14" t="s">
        <v>642</v>
      </c>
      <c r="D280" s="30">
        <v>5095000</v>
      </c>
      <c r="E280" s="9" t="s">
        <v>1192</v>
      </c>
      <c r="F280" s="11" t="s">
        <v>639</v>
      </c>
      <c r="G280" s="12" t="s">
        <v>664</v>
      </c>
      <c r="H280" s="10">
        <v>242327</v>
      </c>
      <c r="I280" s="74" t="s">
        <v>942</v>
      </c>
      <c r="J280" s="72">
        <v>6</v>
      </c>
    </row>
    <row r="281" spans="1:10" s="58" customFormat="1" ht="63">
      <c r="A281" s="69">
        <v>280</v>
      </c>
      <c r="B281" s="69">
        <v>3.2</v>
      </c>
      <c r="C281" s="14" t="s">
        <v>642</v>
      </c>
      <c r="D281" s="21">
        <v>4095000</v>
      </c>
      <c r="E281" s="9" t="s">
        <v>1192</v>
      </c>
      <c r="F281" s="11" t="s">
        <v>639</v>
      </c>
      <c r="G281" s="12" t="s">
        <v>664</v>
      </c>
      <c r="H281" s="10">
        <v>242327</v>
      </c>
      <c r="I281" s="74" t="s">
        <v>943</v>
      </c>
      <c r="J281" s="72">
        <v>6</v>
      </c>
    </row>
    <row r="282" spans="1:10" s="58" customFormat="1" ht="63">
      <c r="A282" s="71">
        <v>281</v>
      </c>
      <c r="B282" s="69">
        <v>3.2</v>
      </c>
      <c r="C282" s="14" t="s">
        <v>642</v>
      </c>
      <c r="D282" s="31">
        <v>3160000</v>
      </c>
      <c r="E282" s="9" t="s">
        <v>1193</v>
      </c>
      <c r="F282" s="11" t="s">
        <v>639</v>
      </c>
      <c r="G282" s="12" t="s">
        <v>664</v>
      </c>
      <c r="H282" s="10">
        <v>242327</v>
      </c>
      <c r="I282" s="74" t="s">
        <v>944</v>
      </c>
      <c r="J282" s="72">
        <v>6</v>
      </c>
    </row>
    <row r="283" spans="1:10" s="58" customFormat="1" ht="63">
      <c r="A283" s="71">
        <v>282</v>
      </c>
      <c r="B283" s="69">
        <v>3.2</v>
      </c>
      <c r="C283" s="14" t="s">
        <v>642</v>
      </c>
      <c r="D283" s="32">
        <v>5760000</v>
      </c>
      <c r="E283" s="9" t="s">
        <v>1193</v>
      </c>
      <c r="F283" s="11" t="s">
        <v>639</v>
      </c>
      <c r="G283" s="12" t="s">
        <v>664</v>
      </c>
      <c r="H283" s="10">
        <v>242327</v>
      </c>
      <c r="I283" s="74" t="s">
        <v>945</v>
      </c>
      <c r="J283" s="72">
        <v>6</v>
      </c>
    </row>
    <row r="284" spans="1:10" s="58" customFormat="1" ht="63">
      <c r="A284" s="69">
        <v>283</v>
      </c>
      <c r="B284" s="69">
        <v>3.2</v>
      </c>
      <c r="C284" s="14" t="s">
        <v>642</v>
      </c>
      <c r="D284" s="23">
        <v>10000000</v>
      </c>
      <c r="E284" s="9" t="s">
        <v>1193</v>
      </c>
      <c r="F284" s="11" t="s">
        <v>639</v>
      </c>
      <c r="G284" s="12" t="s">
        <v>664</v>
      </c>
      <c r="H284" s="10">
        <v>242327</v>
      </c>
      <c r="I284" s="74" t="s">
        <v>946</v>
      </c>
      <c r="J284" s="72">
        <v>6</v>
      </c>
    </row>
    <row r="285" spans="1:10" s="58" customFormat="1" ht="63">
      <c r="A285" s="71">
        <v>284</v>
      </c>
      <c r="B285" s="69">
        <v>3.2</v>
      </c>
      <c r="C285" s="14" t="s">
        <v>642</v>
      </c>
      <c r="D285" s="23">
        <v>10000000</v>
      </c>
      <c r="E285" s="9" t="s">
        <v>1193</v>
      </c>
      <c r="F285" s="11" t="s">
        <v>639</v>
      </c>
      <c r="G285" s="12" t="s">
        <v>664</v>
      </c>
      <c r="H285" s="10">
        <v>242327</v>
      </c>
      <c r="I285" s="74" t="s">
        <v>947</v>
      </c>
      <c r="J285" s="72">
        <v>6</v>
      </c>
    </row>
    <row r="286" spans="1:10" s="58" customFormat="1" ht="63">
      <c r="A286" s="71">
        <v>285</v>
      </c>
      <c r="B286" s="69">
        <v>3.2</v>
      </c>
      <c r="C286" s="14" t="s">
        <v>642</v>
      </c>
      <c r="D286" s="23">
        <v>690000</v>
      </c>
      <c r="E286" s="9" t="s">
        <v>1193</v>
      </c>
      <c r="F286" s="11" t="s">
        <v>639</v>
      </c>
      <c r="G286" s="12" t="s">
        <v>664</v>
      </c>
      <c r="H286" s="10">
        <v>242327</v>
      </c>
      <c r="I286" s="74" t="s">
        <v>948</v>
      </c>
      <c r="J286" s="72">
        <v>6</v>
      </c>
    </row>
    <row r="287" spans="1:10" s="58" customFormat="1" ht="63">
      <c r="A287" s="69">
        <v>286</v>
      </c>
      <c r="B287" s="69">
        <v>3.2</v>
      </c>
      <c r="C287" s="14" t="s">
        <v>642</v>
      </c>
      <c r="D287" s="33">
        <v>5290000</v>
      </c>
      <c r="E287" s="9" t="s">
        <v>1193</v>
      </c>
      <c r="F287" s="11" t="s">
        <v>639</v>
      </c>
      <c r="G287" s="12" t="s">
        <v>664</v>
      </c>
      <c r="H287" s="10">
        <v>242327</v>
      </c>
      <c r="I287" s="74" t="s">
        <v>949</v>
      </c>
      <c r="J287" s="72">
        <v>6</v>
      </c>
    </row>
    <row r="288" spans="1:10" s="58" customFormat="1" ht="63">
      <c r="A288" s="71">
        <v>287</v>
      </c>
      <c r="B288" s="69">
        <v>3.2</v>
      </c>
      <c r="C288" s="14" t="s">
        <v>642</v>
      </c>
      <c r="D288" s="24">
        <v>629114</v>
      </c>
      <c r="E288" s="9" t="s">
        <v>1192</v>
      </c>
      <c r="F288" s="11" t="s">
        <v>639</v>
      </c>
      <c r="G288" s="12" t="s">
        <v>664</v>
      </c>
      <c r="H288" s="10">
        <v>242327</v>
      </c>
      <c r="I288" s="74" t="s">
        <v>950</v>
      </c>
      <c r="J288" s="72">
        <v>6</v>
      </c>
    </row>
    <row r="289" spans="1:10" s="58" customFormat="1" ht="63">
      <c r="A289" s="71">
        <v>288</v>
      </c>
      <c r="B289" s="69">
        <v>3.2</v>
      </c>
      <c r="C289" s="14" t="s">
        <v>642</v>
      </c>
      <c r="D289" s="24">
        <v>4380800</v>
      </c>
      <c r="E289" s="9" t="s">
        <v>1192</v>
      </c>
      <c r="F289" s="11" t="s">
        <v>639</v>
      </c>
      <c r="G289" s="12" t="s">
        <v>664</v>
      </c>
      <c r="H289" s="10">
        <v>242327</v>
      </c>
      <c r="I289" s="74" t="s">
        <v>951</v>
      </c>
      <c r="J289" s="72">
        <v>6</v>
      </c>
    </row>
    <row r="290" spans="1:10" s="58" customFormat="1" ht="63">
      <c r="A290" s="69">
        <v>289</v>
      </c>
      <c r="B290" s="69">
        <v>3.2</v>
      </c>
      <c r="C290" s="14" t="s">
        <v>642</v>
      </c>
      <c r="D290" s="24">
        <v>3778900</v>
      </c>
      <c r="E290" s="9" t="s">
        <v>1192</v>
      </c>
      <c r="F290" s="11" t="s">
        <v>639</v>
      </c>
      <c r="G290" s="12" t="s">
        <v>664</v>
      </c>
      <c r="H290" s="10">
        <v>242327</v>
      </c>
      <c r="I290" s="74" t="s">
        <v>952</v>
      </c>
      <c r="J290" s="72">
        <v>6</v>
      </c>
    </row>
    <row r="291" spans="1:10" s="58" customFormat="1" ht="63">
      <c r="A291" s="71">
        <v>290</v>
      </c>
      <c r="B291" s="69">
        <v>3.2</v>
      </c>
      <c r="C291" s="14" t="s">
        <v>642</v>
      </c>
      <c r="D291" s="20">
        <v>7370000</v>
      </c>
      <c r="E291" s="9" t="s">
        <v>1192</v>
      </c>
      <c r="F291" s="11" t="s">
        <v>639</v>
      </c>
      <c r="G291" s="12" t="s">
        <v>664</v>
      </c>
      <c r="H291" s="10">
        <v>242327</v>
      </c>
      <c r="I291" s="74" t="s">
        <v>953</v>
      </c>
      <c r="J291" s="72">
        <v>6</v>
      </c>
    </row>
    <row r="292" spans="1:10" s="58" customFormat="1" ht="63">
      <c r="A292" s="71">
        <v>291</v>
      </c>
      <c r="B292" s="69">
        <v>3.2</v>
      </c>
      <c r="C292" s="14" t="s">
        <v>642</v>
      </c>
      <c r="D292" s="21">
        <v>4278000</v>
      </c>
      <c r="E292" s="9" t="s">
        <v>1192</v>
      </c>
      <c r="F292" s="11" t="s">
        <v>639</v>
      </c>
      <c r="G292" s="12" t="s">
        <v>664</v>
      </c>
      <c r="H292" s="10">
        <v>242327</v>
      </c>
      <c r="I292" s="74" t="s">
        <v>954</v>
      </c>
      <c r="J292" s="72">
        <v>6</v>
      </c>
    </row>
    <row r="293" spans="1:10" s="58" customFormat="1" ht="63">
      <c r="A293" s="69">
        <v>292</v>
      </c>
      <c r="B293" s="69">
        <v>3.2</v>
      </c>
      <c r="C293" s="14" t="s">
        <v>642</v>
      </c>
      <c r="D293" s="24">
        <v>500000</v>
      </c>
      <c r="E293" s="9" t="s">
        <v>1192</v>
      </c>
      <c r="F293" s="11" t="s">
        <v>639</v>
      </c>
      <c r="G293" s="12" t="s">
        <v>664</v>
      </c>
      <c r="H293" s="10">
        <v>242327</v>
      </c>
      <c r="I293" s="74" t="s">
        <v>955</v>
      </c>
      <c r="J293" s="72">
        <v>6</v>
      </c>
    </row>
    <row r="294" spans="1:10" s="58" customFormat="1" ht="63">
      <c r="A294" s="71">
        <v>293</v>
      </c>
      <c r="B294" s="69">
        <v>3.2</v>
      </c>
      <c r="C294" s="14" t="s">
        <v>642</v>
      </c>
      <c r="D294" s="24">
        <v>500000</v>
      </c>
      <c r="E294" s="9" t="s">
        <v>1192</v>
      </c>
      <c r="F294" s="11" t="s">
        <v>639</v>
      </c>
      <c r="G294" s="12" t="s">
        <v>664</v>
      </c>
      <c r="H294" s="10">
        <v>242327</v>
      </c>
      <c r="I294" s="74" t="s">
        <v>956</v>
      </c>
      <c r="J294" s="72">
        <v>6</v>
      </c>
    </row>
    <row r="295" spans="1:10" s="58" customFormat="1" ht="63">
      <c r="A295" s="71">
        <v>294</v>
      </c>
      <c r="B295" s="69">
        <v>3.2</v>
      </c>
      <c r="C295" s="14" t="s">
        <v>642</v>
      </c>
      <c r="D295" s="24">
        <v>500000</v>
      </c>
      <c r="E295" s="9" t="s">
        <v>1192</v>
      </c>
      <c r="F295" s="11" t="s">
        <v>639</v>
      </c>
      <c r="G295" s="12" t="s">
        <v>664</v>
      </c>
      <c r="H295" s="10">
        <v>242327</v>
      </c>
      <c r="I295" s="74" t="s">
        <v>957</v>
      </c>
      <c r="J295" s="72">
        <v>6</v>
      </c>
    </row>
    <row r="296" spans="1:10" s="58" customFormat="1" ht="63">
      <c r="A296" s="69">
        <v>295</v>
      </c>
      <c r="B296" s="69">
        <v>3.2</v>
      </c>
      <c r="C296" s="14" t="s">
        <v>642</v>
      </c>
      <c r="D296" s="24">
        <v>2780800</v>
      </c>
      <c r="E296" s="9" t="s">
        <v>1192</v>
      </c>
      <c r="F296" s="11" t="s">
        <v>639</v>
      </c>
      <c r="G296" s="12" t="s">
        <v>664</v>
      </c>
      <c r="H296" s="10">
        <v>242327</v>
      </c>
      <c r="I296" s="74" t="s">
        <v>958</v>
      </c>
      <c r="J296" s="72">
        <v>6</v>
      </c>
    </row>
    <row r="297" spans="1:10" s="58" customFormat="1" ht="63">
      <c r="A297" s="71">
        <v>296</v>
      </c>
      <c r="B297" s="69">
        <v>3.2</v>
      </c>
      <c r="C297" s="14" t="s">
        <v>642</v>
      </c>
      <c r="D297" s="23">
        <v>500000</v>
      </c>
      <c r="E297" s="9" t="s">
        <v>1192</v>
      </c>
      <c r="F297" s="11" t="s">
        <v>639</v>
      </c>
      <c r="G297" s="12" t="s">
        <v>664</v>
      </c>
      <c r="H297" s="10">
        <v>242327</v>
      </c>
      <c r="I297" s="74" t="s">
        <v>959</v>
      </c>
      <c r="J297" s="72">
        <v>6</v>
      </c>
    </row>
    <row r="298" spans="1:10" s="58" customFormat="1" ht="63">
      <c r="A298" s="71">
        <v>297</v>
      </c>
      <c r="B298" s="69">
        <v>3.2</v>
      </c>
      <c r="C298" s="14" t="s">
        <v>642</v>
      </c>
      <c r="D298" s="23">
        <v>4030000</v>
      </c>
      <c r="E298" s="9" t="s">
        <v>1192</v>
      </c>
      <c r="F298" s="11" t="s">
        <v>639</v>
      </c>
      <c r="G298" s="12" t="s">
        <v>664</v>
      </c>
      <c r="H298" s="10">
        <v>242327</v>
      </c>
      <c r="I298" s="74" t="s">
        <v>960</v>
      </c>
      <c r="J298" s="72">
        <v>6</v>
      </c>
    </row>
    <row r="299" spans="1:10" s="58" customFormat="1" ht="63">
      <c r="A299" s="69">
        <v>298</v>
      </c>
      <c r="B299" s="69">
        <v>3.2</v>
      </c>
      <c r="C299" s="14" t="s">
        <v>642</v>
      </c>
      <c r="D299" s="24">
        <v>2621000</v>
      </c>
      <c r="E299" s="9" t="s">
        <v>1192</v>
      </c>
      <c r="F299" s="11" t="s">
        <v>639</v>
      </c>
      <c r="G299" s="12" t="s">
        <v>664</v>
      </c>
      <c r="H299" s="10">
        <v>242327</v>
      </c>
      <c r="I299" s="74" t="s">
        <v>961</v>
      </c>
      <c r="J299" s="72">
        <v>6</v>
      </c>
    </row>
    <row r="300" spans="1:10" s="58" customFormat="1" ht="63">
      <c r="A300" s="71">
        <v>299</v>
      </c>
      <c r="B300" s="69">
        <v>3.2</v>
      </c>
      <c r="C300" s="14" t="s">
        <v>642</v>
      </c>
      <c r="D300" s="24">
        <v>4712000</v>
      </c>
      <c r="E300" s="9" t="s">
        <v>1192</v>
      </c>
      <c r="F300" s="11" t="s">
        <v>639</v>
      </c>
      <c r="G300" s="12" t="s">
        <v>664</v>
      </c>
      <c r="H300" s="10">
        <v>242327</v>
      </c>
      <c r="I300" s="74" t="s">
        <v>962</v>
      </c>
      <c r="J300" s="72">
        <v>6</v>
      </c>
    </row>
    <row r="301" spans="1:10" s="58" customFormat="1" ht="63">
      <c r="A301" s="71">
        <v>300</v>
      </c>
      <c r="B301" s="69">
        <v>3.2</v>
      </c>
      <c r="C301" s="14" t="s">
        <v>642</v>
      </c>
      <c r="D301" s="24">
        <v>4846000</v>
      </c>
      <c r="E301" s="9" t="s">
        <v>1192</v>
      </c>
      <c r="F301" s="11" t="s">
        <v>639</v>
      </c>
      <c r="G301" s="12" t="s">
        <v>664</v>
      </c>
      <c r="H301" s="10">
        <v>242327</v>
      </c>
      <c r="I301" s="74" t="s">
        <v>963</v>
      </c>
      <c r="J301" s="72">
        <v>6</v>
      </c>
    </row>
    <row r="302" spans="1:10" s="58" customFormat="1" ht="63">
      <c r="A302" s="69">
        <v>301</v>
      </c>
      <c r="B302" s="69">
        <v>3.2</v>
      </c>
      <c r="C302" s="14" t="s">
        <v>642</v>
      </c>
      <c r="D302" s="20">
        <v>4070000</v>
      </c>
      <c r="E302" s="9" t="s">
        <v>1192</v>
      </c>
      <c r="F302" s="11" t="s">
        <v>639</v>
      </c>
      <c r="G302" s="12" t="s">
        <v>664</v>
      </c>
      <c r="H302" s="10">
        <v>242327</v>
      </c>
      <c r="I302" s="74" t="s">
        <v>964</v>
      </c>
      <c r="J302" s="72">
        <v>6</v>
      </c>
    </row>
    <row r="303" spans="1:10" s="58" customFormat="1" ht="63">
      <c r="A303" s="71">
        <v>302</v>
      </c>
      <c r="B303" s="69">
        <v>3.2</v>
      </c>
      <c r="C303" s="14" t="s">
        <v>642</v>
      </c>
      <c r="D303" s="25">
        <v>8057000</v>
      </c>
      <c r="E303" s="9" t="s">
        <v>1192</v>
      </c>
      <c r="F303" s="11" t="s">
        <v>639</v>
      </c>
      <c r="G303" s="12" t="s">
        <v>664</v>
      </c>
      <c r="H303" s="10">
        <v>242327</v>
      </c>
      <c r="I303" s="74" t="s">
        <v>965</v>
      </c>
      <c r="J303" s="72">
        <v>6</v>
      </c>
    </row>
    <row r="304" spans="1:10" s="58" customFormat="1" ht="63">
      <c r="A304" s="71">
        <v>303</v>
      </c>
      <c r="B304" s="69">
        <v>3.2</v>
      </c>
      <c r="C304" s="14" t="s">
        <v>642</v>
      </c>
      <c r="D304" s="25">
        <v>2174000</v>
      </c>
      <c r="E304" s="9" t="s">
        <v>1192</v>
      </c>
      <c r="F304" s="11" t="s">
        <v>639</v>
      </c>
      <c r="G304" s="12" t="s">
        <v>664</v>
      </c>
      <c r="H304" s="10">
        <v>242327</v>
      </c>
      <c r="I304" s="74" t="s">
        <v>966</v>
      </c>
      <c r="J304" s="72">
        <v>6</v>
      </c>
    </row>
    <row r="305" spans="1:10" s="58" customFormat="1" ht="63">
      <c r="A305" s="69">
        <v>304</v>
      </c>
      <c r="B305" s="69">
        <v>3.2</v>
      </c>
      <c r="C305" s="14" t="s">
        <v>642</v>
      </c>
      <c r="D305" s="25">
        <v>445000</v>
      </c>
      <c r="E305" s="9" t="s">
        <v>1192</v>
      </c>
      <c r="F305" s="11" t="s">
        <v>639</v>
      </c>
      <c r="G305" s="12" t="s">
        <v>664</v>
      </c>
      <c r="H305" s="10">
        <v>242327</v>
      </c>
      <c r="I305" s="74" t="s">
        <v>967</v>
      </c>
      <c r="J305" s="72">
        <v>6</v>
      </c>
    </row>
    <row r="306" spans="1:10" s="58" customFormat="1" ht="63">
      <c r="A306" s="71">
        <v>305</v>
      </c>
      <c r="B306" s="69">
        <v>3.2</v>
      </c>
      <c r="C306" s="14" t="s">
        <v>642</v>
      </c>
      <c r="D306" s="25">
        <v>967000</v>
      </c>
      <c r="E306" s="9" t="s">
        <v>1192</v>
      </c>
      <c r="F306" s="11" t="s">
        <v>639</v>
      </c>
      <c r="G306" s="12" t="s">
        <v>664</v>
      </c>
      <c r="H306" s="10">
        <v>242327</v>
      </c>
      <c r="I306" s="74" t="s">
        <v>968</v>
      </c>
      <c r="J306" s="72">
        <v>6</v>
      </c>
    </row>
    <row r="307" spans="1:10" s="58" customFormat="1" ht="63">
      <c r="A307" s="71">
        <v>306</v>
      </c>
      <c r="B307" s="69">
        <v>3.2</v>
      </c>
      <c r="C307" s="14" t="s">
        <v>642</v>
      </c>
      <c r="D307" s="20">
        <v>5490000</v>
      </c>
      <c r="E307" s="9" t="s">
        <v>1192</v>
      </c>
      <c r="F307" s="11" t="s">
        <v>639</v>
      </c>
      <c r="G307" s="12" t="s">
        <v>664</v>
      </c>
      <c r="H307" s="10">
        <v>242327</v>
      </c>
      <c r="I307" s="74" t="s">
        <v>969</v>
      </c>
      <c r="J307" s="72">
        <v>6</v>
      </c>
    </row>
    <row r="308" spans="1:10" s="58" customFormat="1" ht="63">
      <c r="A308" s="69">
        <v>307</v>
      </c>
      <c r="B308" s="69">
        <v>3.2</v>
      </c>
      <c r="C308" s="14" t="s">
        <v>642</v>
      </c>
      <c r="D308" s="21">
        <v>3330000</v>
      </c>
      <c r="E308" s="9" t="s">
        <v>1192</v>
      </c>
      <c r="F308" s="11" t="s">
        <v>639</v>
      </c>
      <c r="G308" s="12" t="s">
        <v>664</v>
      </c>
      <c r="H308" s="10">
        <v>242327</v>
      </c>
      <c r="I308" s="74" t="s">
        <v>970</v>
      </c>
      <c r="J308" s="72">
        <v>6</v>
      </c>
    </row>
    <row r="309" spans="1:10" s="58" customFormat="1" ht="63">
      <c r="A309" s="71">
        <v>308</v>
      </c>
      <c r="B309" s="69">
        <v>3.2</v>
      </c>
      <c r="C309" s="14" t="s">
        <v>642</v>
      </c>
      <c r="D309" s="21">
        <v>3330000</v>
      </c>
      <c r="E309" s="9" t="s">
        <v>1192</v>
      </c>
      <c r="F309" s="11" t="s">
        <v>639</v>
      </c>
      <c r="G309" s="12" t="s">
        <v>664</v>
      </c>
      <c r="H309" s="10">
        <v>242327</v>
      </c>
      <c r="I309" s="74" t="s">
        <v>971</v>
      </c>
      <c r="J309" s="72">
        <v>6</v>
      </c>
    </row>
    <row r="310" spans="1:10" s="58" customFormat="1" ht="63">
      <c r="A310" s="71">
        <v>309</v>
      </c>
      <c r="B310" s="69">
        <v>3.2</v>
      </c>
      <c r="C310" s="14" t="s">
        <v>642</v>
      </c>
      <c r="D310" s="21">
        <v>1430000</v>
      </c>
      <c r="E310" s="9" t="s">
        <v>1192</v>
      </c>
      <c r="F310" s="11" t="s">
        <v>639</v>
      </c>
      <c r="G310" s="12" t="s">
        <v>664</v>
      </c>
      <c r="H310" s="10">
        <v>242327</v>
      </c>
      <c r="I310" s="74" t="s">
        <v>972</v>
      </c>
      <c r="J310" s="72">
        <v>6</v>
      </c>
    </row>
    <row r="311" spans="1:10" s="58" customFormat="1" ht="63">
      <c r="A311" s="69">
        <v>310</v>
      </c>
      <c r="B311" s="69">
        <v>3.2</v>
      </c>
      <c r="C311" s="14" t="s">
        <v>642</v>
      </c>
      <c r="D311" s="33">
        <v>8450000</v>
      </c>
      <c r="E311" s="9" t="s">
        <v>1193</v>
      </c>
      <c r="F311" s="11" t="s">
        <v>639</v>
      </c>
      <c r="G311" s="12" t="s">
        <v>664</v>
      </c>
      <c r="H311" s="10">
        <v>242327</v>
      </c>
      <c r="I311" s="74" t="s">
        <v>973</v>
      </c>
      <c r="J311" s="72">
        <v>6</v>
      </c>
    </row>
    <row r="312" spans="1:10" s="58" customFormat="1" ht="63">
      <c r="A312" s="71">
        <v>311</v>
      </c>
      <c r="B312" s="69">
        <v>3.2</v>
      </c>
      <c r="C312" s="14" t="s">
        <v>642</v>
      </c>
      <c r="D312" s="34">
        <v>1100000</v>
      </c>
      <c r="E312" s="9" t="s">
        <v>1193</v>
      </c>
      <c r="F312" s="11" t="s">
        <v>639</v>
      </c>
      <c r="G312" s="12" t="s">
        <v>664</v>
      </c>
      <c r="H312" s="10">
        <v>242327</v>
      </c>
      <c r="I312" s="74" t="s">
        <v>974</v>
      </c>
      <c r="J312" s="72">
        <v>6</v>
      </c>
    </row>
    <row r="313" spans="1:10" s="58" customFormat="1" ht="63">
      <c r="A313" s="71">
        <v>312</v>
      </c>
      <c r="B313" s="69">
        <v>3.2</v>
      </c>
      <c r="C313" s="14" t="s">
        <v>642</v>
      </c>
      <c r="D313" s="34">
        <v>4310000</v>
      </c>
      <c r="E313" s="9" t="s">
        <v>1193</v>
      </c>
      <c r="F313" s="11" t="s">
        <v>639</v>
      </c>
      <c r="G313" s="12" t="s">
        <v>664</v>
      </c>
      <c r="H313" s="10">
        <v>242327</v>
      </c>
      <c r="I313" s="74" t="s">
        <v>975</v>
      </c>
      <c r="J313" s="72">
        <v>6</v>
      </c>
    </row>
    <row r="314" spans="1:10" s="58" customFormat="1" ht="63">
      <c r="A314" s="69">
        <v>313</v>
      </c>
      <c r="B314" s="69">
        <v>3.2</v>
      </c>
      <c r="C314" s="14" t="s">
        <v>642</v>
      </c>
      <c r="D314" s="23">
        <v>5150000</v>
      </c>
      <c r="E314" s="9" t="s">
        <v>1193</v>
      </c>
      <c r="F314" s="11" t="s">
        <v>639</v>
      </c>
      <c r="G314" s="12" t="s">
        <v>664</v>
      </c>
      <c r="H314" s="10">
        <v>242327</v>
      </c>
      <c r="I314" s="74" t="s">
        <v>976</v>
      </c>
      <c r="J314" s="72">
        <v>6</v>
      </c>
    </row>
    <row r="315" spans="1:10" s="58" customFormat="1" ht="63">
      <c r="A315" s="71">
        <v>314</v>
      </c>
      <c r="B315" s="69">
        <v>3.2</v>
      </c>
      <c r="C315" s="14" t="s">
        <v>642</v>
      </c>
      <c r="D315" s="23">
        <v>3100000</v>
      </c>
      <c r="E315" s="9" t="s">
        <v>1193</v>
      </c>
      <c r="F315" s="11" t="s">
        <v>639</v>
      </c>
      <c r="G315" s="12" t="s">
        <v>664</v>
      </c>
      <c r="H315" s="10">
        <v>242327</v>
      </c>
      <c r="I315" s="74" t="s">
        <v>977</v>
      </c>
      <c r="J315" s="72">
        <v>6</v>
      </c>
    </row>
    <row r="316" spans="1:10" s="58" customFormat="1" ht="63">
      <c r="A316" s="71">
        <v>315</v>
      </c>
      <c r="B316" s="69">
        <v>3.2</v>
      </c>
      <c r="C316" s="14" t="s">
        <v>642</v>
      </c>
      <c r="D316" s="23">
        <v>2400000</v>
      </c>
      <c r="E316" s="9" t="s">
        <v>1193</v>
      </c>
      <c r="F316" s="11" t="s">
        <v>639</v>
      </c>
      <c r="G316" s="12" t="s">
        <v>664</v>
      </c>
      <c r="H316" s="10">
        <v>242327</v>
      </c>
      <c r="I316" s="74" t="s">
        <v>978</v>
      </c>
      <c r="J316" s="72">
        <v>6</v>
      </c>
    </row>
    <row r="317" spans="1:10" s="58" customFormat="1" ht="63">
      <c r="A317" s="69">
        <v>316</v>
      </c>
      <c r="B317" s="69">
        <v>3.2</v>
      </c>
      <c r="C317" s="14" t="s">
        <v>642</v>
      </c>
      <c r="D317" s="20">
        <v>5991000</v>
      </c>
      <c r="E317" s="9" t="s">
        <v>1192</v>
      </c>
      <c r="F317" s="11" t="s">
        <v>639</v>
      </c>
      <c r="G317" s="12" t="s">
        <v>664</v>
      </c>
      <c r="H317" s="10">
        <v>242327</v>
      </c>
      <c r="I317" s="74" t="s">
        <v>979</v>
      </c>
      <c r="J317" s="72">
        <v>6</v>
      </c>
    </row>
    <row r="318" spans="1:10" s="58" customFormat="1" ht="63">
      <c r="A318" s="71">
        <v>317</v>
      </c>
      <c r="B318" s="69">
        <v>3.2</v>
      </c>
      <c r="C318" s="14" t="s">
        <v>642</v>
      </c>
      <c r="D318" s="20">
        <v>6180000</v>
      </c>
      <c r="E318" s="9" t="s">
        <v>1192</v>
      </c>
      <c r="F318" s="11" t="s">
        <v>639</v>
      </c>
      <c r="G318" s="12" t="s">
        <v>664</v>
      </c>
      <c r="H318" s="10">
        <v>242327</v>
      </c>
      <c r="I318" s="74" t="s">
        <v>980</v>
      </c>
      <c r="J318" s="72">
        <v>6</v>
      </c>
    </row>
    <row r="319" spans="1:10" s="58" customFormat="1" ht="63">
      <c r="A319" s="71">
        <v>318</v>
      </c>
      <c r="B319" s="69">
        <v>3.2</v>
      </c>
      <c r="C319" s="14" t="s">
        <v>642</v>
      </c>
      <c r="D319" s="20">
        <v>1410000</v>
      </c>
      <c r="E319" s="9" t="s">
        <v>1192</v>
      </c>
      <c r="F319" s="11" t="s">
        <v>639</v>
      </c>
      <c r="G319" s="12" t="s">
        <v>664</v>
      </c>
      <c r="H319" s="10">
        <v>242327</v>
      </c>
      <c r="I319" s="74" t="s">
        <v>981</v>
      </c>
      <c r="J319" s="72">
        <v>6</v>
      </c>
    </row>
    <row r="320" spans="1:10" s="58" customFormat="1" ht="63">
      <c r="A320" s="69">
        <v>319</v>
      </c>
      <c r="B320" s="69">
        <v>3.2</v>
      </c>
      <c r="C320" s="14" t="s">
        <v>642</v>
      </c>
      <c r="D320" s="21">
        <v>5119000</v>
      </c>
      <c r="E320" s="9" t="s">
        <v>1192</v>
      </c>
      <c r="F320" s="11" t="s">
        <v>639</v>
      </c>
      <c r="G320" s="12" t="s">
        <v>664</v>
      </c>
      <c r="H320" s="10">
        <v>242327</v>
      </c>
      <c r="I320" s="74" t="s">
        <v>982</v>
      </c>
      <c r="J320" s="72">
        <v>6</v>
      </c>
    </row>
    <row r="321" spans="1:10" s="58" customFormat="1" ht="63">
      <c r="A321" s="71">
        <v>320</v>
      </c>
      <c r="B321" s="69">
        <v>3.2</v>
      </c>
      <c r="C321" s="14" t="s">
        <v>642</v>
      </c>
      <c r="D321" s="21">
        <v>2661000</v>
      </c>
      <c r="E321" s="9" t="s">
        <v>1192</v>
      </c>
      <c r="F321" s="11" t="s">
        <v>639</v>
      </c>
      <c r="G321" s="12" t="s">
        <v>664</v>
      </c>
      <c r="H321" s="10">
        <v>242327</v>
      </c>
      <c r="I321" s="74" t="s">
        <v>983</v>
      </c>
      <c r="J321" s="72">
        <v>6</v>
      </c>
    </row>
    <row r="322" spans="1:10" s="58" customFormat="1" ht="63">
      <c r="A322" s="71">
        <v>321</v>
      </c>
      <c r="B322" s="69">
        <v>3.2</v>
      </c>
      <c r="C322" s="14" t="s">
        <v>642</v>
      </c>
      <c r="D322" s="21">
        <v>453000</v>
      </c>
      <c r="E322" s="9" t="s">
        <v>1192</v>
      </c>
      <c r="F322" s="11" t="s">
        <v>639</v>
      </c>
      <c r="G322" s="12" t="s">
        <v>664</v>
      </c>
      <c r="H322" s="10">
        <v>242327</v>
      </c>
      <c r="I322" s="74" t="s">
        <v>984</v>
      </c>
      <c r="J322" s="72">
        <v>6</v>
      </c>
    </row>
    <row r="323" spans="1:10" s="58" customFormat="1" ht="63">
      <c r="A323" s="69">
        <v>322</v>
      </c>
      <c r="B323" s="69">
        <v>3.2</v>
      </c>
      <c r="C323" s="14" t="s">
        <v>642</v>
      </c>
      <c r="D323" s="21">
        <v>16463000</v>
      </c>
      <c r="E323" s="9" t="s">
        <v>1192</v>
      </c>
      <c r="F323" s="11" t="s">
        <v>639</v>
      </c>
      <c r="G323" s="12" t="s">
        <v>664</v>
      </c>
      <c r="H323" s="10">
        <v>242327</v>
      </c>
      <c r="I323" s="74" t="s">
        <v>985</v>
      </c>
      <c r="J323" s="72">
        <v>6</v>
      </c>
    </row>
    <row r="324" spans="1:10" s="58" customFormat="1" ht="63">
      <c r="A324" s="71">
        <v>323</v>
      </c>
      <c r="B324" s="69">
        <v>3.2</v>
      </c>
      <c r="C324" s="14" t="s">
        <v>642</v>
      </c>
      <c r="D324" s="21">
        <v>1440000</v>
      </c>
      <c r="E324" s="9" t="s">
        <v>1192</v>
      </c>
      <c r="F324" s="11" t="s">
        <v>639</v>
      </c>
      <c r="G324" s="12" t="s">
        <v>664</v>
      </c>
      <c r="H324" s="10">
        <v>242327</v>
      </c>
      <c r="I324" s="74" t="s">
        <v>986</v>
      </c>
      <c r="J324" s="72">
        <v>6</v>
      </c>
    </row>
    <row r="325" spans="1:10" s="58" customFormat="1" ht="63">
      <c r="A325" s="71">
        <v>324</v>
      </c>
      <c r="B325" s="69">
        <v>3.2</v>
      </c>
      <c r="C325" s="14" t="s">
        <v>642</v>
      </c>
      <c r="D325" s="21">
        <v>2180000</v>
      </c>
      <c r="E325" s="9" t="s">
        <v>1192</v>
      </c>
      <c r="F325" s="11" t="s">
        <v>639</v>
      </c>
      <c r="G325" s="12" t="s">
        <v>664</v>
      </c>
      <c r="H325" s="10">
        <v>242327</v>
      </c>
      <c r="I325" s="74" t="s">
        <v>987</v>
      </c>
      <c r="J325" s="72">
        <v>6</v>
      </c>
    </row>
    <row r="326" spans="1:10" s="58" customFormat="1" ht="63">
      <c r="A326" s="69">
        <v>325</v>
      </c>
      <c r="B326" s="69">
        <v>3.2</v>
      </c>
      <c r="C326" s="14" t="s">
        <v>642</v>
      </c>
      <c r="D326" s="21">
        <v>16782000</v>
      </c>
      <c r="E326" s="9" t="s">
        <v>1192</v>
      </c>
      <c r="F326" s="11" t="s">
        <v>639</v>
      </c>
      <c r="G326" s="12" t="s">
        <v>664</v>
      </c>
      <c r="H326" s="10">
        <v>242327</v>
      </c>
      <c r="I326" s="74" t="s">
        <v>988</v>
      </c>
      <c r="J326" s="72">
        <v>6</v>
      </c>
    </row>
    <row r="327" spans="1:10" s="58" customFormat="1" ht="63">
      <c r="A327" s="71">
        <v>326</v>
      </c>
      <c r="B327" s="69">
        <v>3.2</v>
      </c>
      <c r="C327" s="14" t="s">
        <v>642</v>
      </c>
      <c r="D327" s="20">
        <v>12905000</v>
      </c>
      <c r="E327" s="9" t="s">
        <v>1192</v>
      </c>
      <c r="F327" s="11" t="s">
        <v>639</v>
      </c>
      <c r="G327" s="12" t="s">
        <v>664</v>
      </c>
      <c r="H327" s="10">
        <v>242327</v>
      </c>
      <c r="I327" s="74" t="s">
        <v>989</v>
      </c>
      <c r="J327" s="72">
        <v>6</v>
      </c>
    </row>
    <row r="328" spans="1:10" s="58" customFormat="1" ht="63">
      <c r="A328" s="71">
        <v>327</v>
      </c>
      <c r="B328" s="69">
        <v>3.2</v>
      </c>
      <c r="C328" s="14" t="s">
        <v>642</v>
      </c>
      <c r="D328" s="21">
        <v>5590000</v>
      </c>
      <c r="E328" s="9" t="s">
        <v>1192</v>
      </c>
      <c r="F328" s="11" t="s">
        <v>639</v>
      </c>
      <c r="G328" s="12" t="s">
        <v>664</v>
      </c>
      <c r="H328" s="10">
        <v>242327</v>
      </c>
      <c r="I328" s="74" t="s">
        <v>990</v>
      </c>
      <c r="J328" s="72">
        <v>6</v>
      </c>
    </row>
    <row r="329" spans="1:10" s="58" customFormat="1" ht="63">
      <c r="A329" s="69">
        <v>328</v>
      </c>
      <c r="B329" s="69">
        <v>3.2</v>
      </c>
      <c r="C329" s="14" t="s">
        <v>642</v>
      </c>
      <c r="D329" s="21">
        <v>23440000</v>
      </c>
      <c r="E329" s="9" t="s">
        <v>1192</v>
      </c>
      <c r="F329" s="11" t="s">
        <v>639</v>
      </c>
      <c r="G329" s="12" t="s">
        <v>664</v>
      </c>
      <c r="H329" s="10">
        <v>242327</v>
      </c>
      <c r="I329" s="74" t="s">
        <v>991</v>
      </c>
      <c r="J329" s="72">
        <v>6</v>
      </c>
    </row>
    <row r="330" spans="1:10" s="58" customFormat="1" ht="63">
      <c r="A330" s="71">
        <v>329</v>
      </c>
      <c r="B330" s="69">
        <v>3.2</v>
      </c>
      <c r="C330" s="14" t="s">
        <v>642</v>
      </c>
      <c r="D330" s="21">
        <v>9390000</v>
      </c>
      <c r="E330" s="9" t="s">
        <v>1192</v>
      </c>
      <c r="F330" s="11" t="s">
        <v>639</v>
      </c>
      <c r="G330" s="12" t="s">
        <v>664</v>
      </c>
      <c r="H330" s="10">
        <v>242327</v>
      </c>
      <c r="I330" s="74" t="s">
        <v>992</v>
      </c>
      <c r="J330" s="72">
        <v>6</v>
      </c>
    </row>
    <row r="331" spans="1:10" s="58" customFormat="1" ht="63">
      <c r="A331" s="71">
        <v>330</v>
      </c>
      <c r="B331" s="69">
        <v>3.2</v>
      </c>
      <c r="C331" s="14" t="s">
        <v>642</v>
      </c>
      <c r="D331" s="20">
        <v>2720000</v>
      </c>
      <c r="E331" s="9" t="s">
        <v>1192</v>
      </c>
      <c r="F331" s="11" t="s">
        <v>639</v>
      </c>
      <c r="G331" s="12" t="s">
        <v>664</v>
      </c>
      <c r="H331" s="10">
        <v>242327</v>
      </c>
      <c r="I331" s="74" t="s">
        <v>993</v>
      </c>
      <c r="J331" s="72">
        <v>6</v>
      </c>
    </row>
    <row r="332" spans="1:10" s="58" customFormat="1" ht="63">
      <c r="A332" s="69">
        <v>331</v>
      </c>
      <c r="B332" s="69">
        <v>3.2</v>
      </c>
      <c r="C332" s="14" t="s">
        <v>642</v>
      </c>
      <c r="D332" s="20">
        <v>15210000</v>
      </c>
      <c r="E332" s="9" t="s">
        <v>1192</v>
      </c>
      <c r="F332" s="11" t="s">
        <v>639</v>
      </c>
      <c r="G332" s="12" t="s">
        <v>664</v>
      </c>
      <c r="H332" s="10">
        <v>242327</v>
      </c>
      <c r="I332" s="74" t="s">
        <v>994</v>
      </c>
      <c r="J332" s="72">
        <v>6</v>
      </c>
    </row>
    <row r="333" spans="1:10" s="58" customFormat="1" ht="63">
      <c r="A333" s="71">
        <v>332</v>
      </c>
      <c r="B333" s="69">
        <v>3.2</v>
      </c>
      <c r="C333" s="14" t="s">
        <v>642</v>
      </c>
      <c r="D333" s="20">
        <v>2770000</v>
      </c>
      <c r="E333" s="9" t="s">
        <v>1192</v>
      </c>
      <c r="F333" s="11" t="s">
        <v>639</v>
      </c>
      <c r="G333" s="12" t="s">
        <v>664</v>
      </c>
      <c r="H333" s="10">
        <v>242327</v>
      </c>
      <c r="I333" s="74" t="s">
        <v>995</v>
      </c>
      <c r="J333" s="72">
        <v>6</v>
      </c>
    </row>
    <row r="334" spans="1:10" s="58" customFormat="1" ht="63">
      <c r="A334" s="71">
        <v>333</v>
      </c>
      <c r="B334" s="69">
        <v>3.2</v>
      </c>
      <c r="C334" s="14" t="s">
        <v>642</v>
      </c>
      <c r="D334" s="21">
        <v>8570000</v>
      </c>
      <c r="E334" s="9" t="s">
        <v>1192</v>
      </c>
      <c r="F334" s="11" t="s">
        <v>639</v>
      </c>
      <c r="G334" s="12" t="s">
        <v>664</v>
      </c>
      <c r="H334" s="10">
        <v>242327</v>
      </c>
      <c r="I334" s="74" t="s">
        <v>996</v>
      </c>
      <c r="J334" s="72">
        <v>6</v>
      </c>
    </row>
    <row r="335" spans="1:10" s="58" customFormat="1" ht="63">
      <c r="A335" s="69">
        <v>334</v>
      </c>
      <c r="B335" s="69">
        <v>3.2</v>
      </c>
      <c r="C335" s="14" t="s">
        <v>642</v>
      </c>
      <c r="D335" s="21">
        <v>8740000</v>
      </c>
      <c r="E335" s="9" t="s">
        <v>1192</v>
      </c>
      <c r="F335" s="11" t="s">
        <v>639</v>
      </c>
      <c r="G335" s="12" t="s">
        <v>664</v>
      </c>
      <c r="H335" s="10">
        <v>242327</v>
      </c>
      <c r="I335" s="74" t="s">
        <v>997</v>
      </c>
      <c r="J335" s="72">
        <v>6</v>
      </c>
    </row>
    <row r="336" spans="1:10" s="58" customFormat="1" ht="63">
      <c r="A336" s="71">
        <v>335</v>
      </c>
      <c r="B336" s="69">
        <v>3.2</v>
      </c>
      <c r="C336" s="14" t="s">
        <v>642</v>
      </c>
      <c r="D336" s="20">
        <v>500000</v>
      </c>
      <c r="E336" s="9" t="s">
        <v>1192</v>
      </c>
      <c r="F336" s="11" t="s">
        <v>639</v>
      </c>
      <c r="G336" s="12" t="s">
        <v>664</v>
      </c>
      <c r="H336" s="10">
        <v>242327</v>
      </c>
      <c r="I336" s="74" t="s">
        <v>998</v>
      </c>
      <c r="J336" s="72">
        <v>6</v>
      </c>
    </row>
    <row r="337" spans="1:10" s="58" customFormat="1" ht="63">
      <c r="A337" s="71">
        <v>336</v>
      </c>
      <c r="B337" s="69">
        <v>3.2</v>
      </c>
      <c r="C337" s="14" t="s">
        <v>642</v>
      </c>
      <c r="D337" s="20">
        <v>500000</v>
      </c>
      <c r="E337" s="9" t="s">
        <v>1192</v>
      </c>
      <c r="F337" s="11" t="s">
        <v>639</v>
      </c>
      <c r="G337" s="12" t="s">
        <v>664</v>
      </c>
      <c r="H337" s="10">
        <v>242327</v>
      </c>
      <c r="I337" s="74" t="s">
        <v>999</v>
      </c>
      <c r="J337" s="72">
        <v>6</v>
      </c>
    </row>
    <row r="338" spans="1:10" s="58" customFormat="1" ht="63">
      <c r="A338" s="69">
        <v>337</v>
      </c>
      <c r="B338" s="69">
        <v>3.2</v>
      </c>
      <c r="C338" s="14" t="s">
        <v>642</v>
      </c>
      <c r="D338" s="20">
        <v>500000</v>
      </c>
      <c r="E338" s="9" t="s">
        <v>1192</v>
      </c>
      <c r="F338" s="11" t="s">
        <v>639</v>
      </c>
      <c r="G338" s="12" t="s">
        <v>664</v>
      </c>
      <c r="H338" s="10">
        <v>242327</v>
      </c>
      <c r="I338" s="74" t="s">
        <v>1000</v>
      </c>
      <c r="J338" s="72">
        <v>6</v>
      </c>
    </row>
    <row r="339" spans="1:10" s="58" customFormat="1" ht="63">
      <c r="A339" s="71">
        <v>338</v>
      </c>
      <c r="B339" s="69">
        <v>3.2</v>
      </c>
      <c r="C339" s="14" t="s">
        <v>642</v>
      </c>
      <c r="D339" s="20">
        <v>8940000</v>
      </c>
      <c r="E339" s="9" t="s">
        <v>1192</v>
      </c>
      <c r="F339" s="11" t="s">
        <v>639</v>
      </c>
      <c r="G339" s="12" t="s">
        <v>664</v>
      </c>
      <c r="H339" s="10">
        <v>242327</v>
      </c>
      <c r="I339" s="74" t="s">
        <v>1001</v>
      </c>
      <c r="J339" s="72">
        <v>6</v>
      </c>
    </row>
    <row r="340" spans="1:10" s="58" customFormat="1" ht="63">
      <c r="A340" s="71">
        <v>339</v>
      </c>
      <c r="B340" s="69">
        <v>3.2</v>
      </c>
      <c r="C340" s="14" t="s">
        <v>642</v>
      </c>
      <c r="D340" s="22">
        <v>1998000</v>
      </c>
      <c r="E340" s="9" t="s">
        <v>1192</v>
      </c>
      <c r="F340" s="11" t="s">
        <v>639</v>
      </c>
      <c r="G340" s="12" t="s">
        <v>664</v>
      </c>
      <c r="H340" s="10">
        <v>242327</v>
      </c>
      <c r="I340" s="74" t="s">
        <v>1002</v>
      </c>
      <c r="J340" s="72">
        <v>6</v>
      </c>
    </row>
    <row r="341" spans="1:10" s="58" customFormat="1" ht="63">
      <c r="A341" s="69">
        <v>340</v>
      </c>
      <c r="B341" s="69">
        <v>3.2</v>
      </c>
      <c r="C341" s="14" t="s">
        <v>642</v>
      </c>
      <c r="D341" s="24">
        <v>500000</v>
      </c>
      <c r="E341" s="9" t="s">
        <v>1192</v>
      </c>
      <c r="F341" s="11" t="s">
        <v>639</v>
      </c>
      <c r="G341" s="12" t="s">
        <v>664</v>
      </c>
      <c r="H341" s="10">
        <v>242327</v>
      </c>
      <c r="I341" s="74" t="s">
        <v>1003</v>
      </c>
      <c r="J341" s="72">
        <v>6</v>
      </c>
    </row>
    <row r="342" spans="1:10" s="58" customFormat="1" ht="63">
      <c r="A342" s="71">
        <v>341</v>
      </c>
      <c r="B342" s="69">
        <v>3.2</v>
      </c>
      <c r="C342" s="14" t="s">
        <v>642</v>
      </c>
      <c r="D342" s="24">
        <v>500000</v>
      </c>
      <c r="E342" s="9" t="s">
        <v>1192</v>
      </c>
      <c r="F342" s="11" t="s">
        <v>639</v>
      </c>
      <c r="G342" s="12" t="s">
        <v>664</v>
      </c>
      <c r="H342" s="10">
        <v>242327</v>
      </c>
      <c r="I342" s="74" t="s">
        <v>1004</v>
      </c>
      <c r="J342" s="72">
        <v>6</v>
      </c>
    </row>
    <row r="343" spans="1:10" s="58" customFormat="1" ht="63">
      <c r="A343" s="71">
        <v>342</v>
      </c>
      <c r="B343" s="69">
        <v>3.2</v>
      </c>
      <c r="C343" s="14" t="s">
        <v>642</v>
      </c>
      <c r="D343" s="24">
        <v>9464000</v>
      </c>
      <c r="E343" s="9" t="s">
        <v>1192</v>
      </c>
      <c r="F343" s="11" t="s">
        <v>639</v>
      </c>
      <c r="G343" s="12" t="s">
        <v>664</v>
      </c>
      <c r="H343" s="10">
        <v>242327</v>
      </c>
      <c r="I343" s="74" t="s">
        <v>1005</v>
      </c>
      <c r="J343" s="72">
        <v>6</v>
      </c>
    </row>
    <row r="344" spans="1:10" s="58" customFormat="1" ht="63">
      <c r="A344" s="69">
        <v>343</v>
      </c>
      <c r="B344" s="69">
        <v>3.2</v>
      </c>
      <c r="C344" s="14" t="s">
        <v>642</v>
      </c>
      <c r="D344" s="20">
        <v>1673700</v>
      </c>
      <c r="E344" s="9" t="s">
        <v>1192</v>
      </c>
      <c r="F344" s="11" t="s">
        <v>639</v>
      </c>
      <c r="G344" s="12" t="s">
        <v>664</v>
      </c>
      <c r="H344" s="10">
        <v>242327</v>
      </c>
      <c r="I344" s="74" t="s">
        <v>1006</v>
      </c>
      <c r="J344" s="72">
        <v>6</v>
      </c>
    </row>
    <row r="345" spans="1:10" s="58" customFormat="1" ht="63">
      <c r="A345" s="71">
        <v>344</v>
      </c>
      <c r="B345" s="69">
        <v>3.2</v>
      </c>
      <c r="C345" s="14" t="s">
        <v>642</v>
      </c>
      <c r="D345" s="20">
        <v>1116700</v>
      </c>
      <c r="E345" s="9" t="s">
        <v>1192</v>
      </c>
      <c r="F345" s="11" t="s">
        <v>639</v>
      </c>
      <c r="G345" s="12" t="s">
        <v>664</v>
      </c>
      <c r="H345" s="10">
        <v>242327</v>
      </c>
      <c r="I345" s="74" t="s">
        <v>1007</v>
      </c>
      <c r="J345" s="72">
        <v>6</v>
      </c>
    </row>
    <row r="346" spans="1:10" s="58" customFormat="1" ht="63">
      <c r="A346" s="71">
        <v>345</v>
      </c>
      <c r="B346" s="69">
        <v>3.2</v>
      </c>
      <c r="C346" s="14" t="s">
        <v>642</v>
      </c>
      <c r="D346" s="20">
        <v>699000</v>
      </c>
      <c r="E346" s="9" t="s">
        <v>1192</v>
      </c>
      <c r="F346" s="11" t="s">
        <v>639</v>
      </c>
      <c r="G346" s="12" t="s">
        <v>664</v>
      </c>
      <c r="H346" s="10">
        <v>242327</v>
      </c>
      <c r="I346" s="74" t="s">
        <v>1008</v>
      </c>
      <c r="J346" s="72">
        <v>6</v>
      </c>
    </row>
    <row r="347" spans="1:10" s="58" customFormat="1" ht="63">
      <c r="A347" s="69">
        <v>346</v>
      </c>
      <c r="B347" s="69">
        <v>3.2</v>
      </c>
      <c r="C347" s="14" t="s">
        <v>642</v>
      </c>
      <c r="D347" s="20">
        <v>2091500</v>
      </c>
      <c r="E347" s="9" t="s">
        <v>1192</v>
      </c>
      <c r="F347" s="11" t="s">
        <v>639</v>
      </c>
      <c r="G347" s="12" t="s">
        <v>664</v>
      </c>
      <c r="H347" s="10">
        <v>242327</v>
      </c>
      <c r="I347" s="74" t="s">
        <v>1009</v>
      </c>
      <c r="J347" s="72">
        <v>6</v>
      </c>
    </row>
    <row r="348" spans="1:10" s="58" customFormat="1" ht="63">
      <c r="A348" s="71">
        <v>347</v>
      </c>
      <c r="B348" s="69">
        <v>3.2</v>
      </c>
      <c r="C348" s="14" t="s">
        <v>642</v>
      </c>
      <c r="D348" s="20">
        <v>2091500</v>
      </c>
      <c r="E348" s="9" t="s">
        <v>1192</v>
      </c>
      <c r="F348" s="11" t="s">
        <v>639</v>
      </c>
      <c r="G348" s="12" t="s">
        <v>664</v>
      </c>
      <c r="H348" s="10">
        <v>242327</v>
      </c>
      <c r="I348" s="74" t="s">
        <v>1010</v>
      </c>
      <c r="J348" s="72">
        <v>6</v>
      </c>
    </row>
    <row r="349" spans="1:10" s="58" customFormat="1" ht="63">
      <c r="A349" s="71">
        <v>348</v>
      </c>
      <c r="B349" s="69">
        <v>3.2</v>
      </c>
      <c r="C349" s="14" t="s">
        <v>642</v>
      </c>
      <c r="D349" s="25">
        <v>967000</v>
      </c>
      <c r="E349" s="9" t="s">
        <v>1192</v>
      </c>
      <c r="F349" s="11" t="s">
        <v>639</v>
      </c>
      <c r="G349" s="12" t="s">
        <v>664</v>
      </c>
      <c r="H349" s="10">
        <v>242327</v>
      </c>
      <c r="I349" s="74" t="s">
        <v>1011</v>
      </c>
      <c r="J349" s="72">
        <v>6</v>
      </c>
    </row>
    <row r="350" spans="1:10" s="58" customFormat="1" ht="63">
      <c r="A350" s="69">
        <v>349</v>
      </c>
      <c r="B350" s="69">
        <v>3.2</v>
      </c>
      <c r="C350" s="14" t="s">
        <v>642</v>
      </c>
      <c r="D350" s="25">
        <v>940000</v>
      </c>
      <c r="E350" s="9" t="s">
        <v>1192</v>
      </c>
      <c r="F350" s="11" t="s">
        <v>639</v>
      </c>
      <c r="G350" s="12" t="s">
        <v>664</v>
      </c>
      <c r="H350" s="10">
        <v>242327</v>
      </c>
      <c r="I350" s="74" t="s">
        <v>1012</v>
      </c>
      <c r="J350" s="72">
        <v>6</v>
      </c>
    </row>
    <row r="351" spans="1:10" s="58" customFormat="1" ht="63">
      <c r="A351" s="71">
        <v>350</v>
      </c>
      <c r="B351" s="69">
        <v>3.2</v>
      </c>
      <c r="C351" s="14" t="s">
        <v>642</v>
      </c>
      <c r="D351" s="25">
        <v>1933000</v>
      </c>
      <c r="E351" s="9" t="s">
        <v>1192</v>
      </c>
      <c r="F351" s="11" t="s">
        <v>639</v>
      </c>
      <c r="G351" s="12" t="s">
        <v>664</v>
      </c>
      <c r="H351" s="10">
        <v>242327</v>
      </c>
      <c r="I351" s="74" t="s">
        <v>1013</v>
      </c>
      <c r="J351" s="72">
        <v>6</v>
      </c>
    </row>
    <row r="352" spans="1:10" s="58" customFormat="1" ht="63">
      <c r="A352" s="71">
        <v>351</v>
      </c>
      <c r="B352" s="69">
        <v>3.2</v>
      </c>
      <c r="C352" s="14" t="s">
        <v>642</v>
      </c>
      <c r="D352" s="25">
        <v>1565000</v>
      </c>
      <c r="E352" s="9" t="s">
        <v>1192</v>
      </c>
      <c r="F352" s="11" t="s">
        <v>639</v>
      </c>
      <c r="G352" s="12" t="s">
        <v>664</v>
      </c>
      <c r="H352" s="10">
        <v>242327</v>
      </c>
      <c r="I352" s="74" t="s">
        <v>1014</v>
      </c>
      <c r="J352" s="72">
        <v>6</v>
      </c>
    </row>
    <row r="353" spans="1:10" s="58" customFormat="1" ht="63">
      <c r="A353" s="69">
        <v>352</v>
      </c>
      <c r="B353" s="69">
        <v>3.2</v>
      </c>
      <c r="C353" s="14" t="s">
        <v>642</v>
      </c>
      <c r="D353" s="23">
        <v>4055000</v>
      </c>
      <c r="E353" s="9" t="s">
        <v>1192</v>
      </c>
      <c r="F353" s="11" t="s">
        <v>639</v>
      </c>
      <c r="G353" s="12" t="s">
        <v>664</v>
      </c>
      <c r="H353" s="10">
        <v>242327</v>
      </c>
      <c r="I353" s="74" t="s">
        <v>1015</v>
      </c>
      <c r="J353" s="72">
        <v>6</v>
      </c>
    </row>
    <row r="354" spans="1:10" s="58" customFormat="1" ht="63">
      <c r="A354" s="71">
        <v>353</v>
      </c>
      <c r="B354" s="69">
        <v>3.2</v>
      </c>
      <c r="C354" s="14" t="s">
        <v>642</v>
      </c>
      <c r="D354" s="23">
        <v>5617000</v>
      </c>
      <c r="E354" s="9" t="s">
        <v>1192</v>
      </c>
      <c r="F354" s="11" t="s">
        <v>639</v>
      </c>
      <c r="G354" s="12" t="s">
        <v>664</v>
      </c>
      <c r="H354" s="10">
        <v>242327</v>
      </c>
      <c r="I354" s="74" t="s">
        <v>1016</v>
      </c>
      <c r="J354" s="72">
        <v>6</v>
      </c>
    </row>
    <row r="355" spans="1:10" s="58" customFormat="1" ht="63">
      <c r="A355" s="71">
        <v>354</v>
      </c>
      <c r="B355" s="69">
        <v>3.2</v>
      </c>
      <c r="C355" s="14" t="s">
        <v>642</v>
      </c>
      <c r="D355" s="23">
        <v>2165000</v>
      </c>
      <c r="E355" s="9" t="s">
        <v>1192</v>
      </c>
      <c r="F355" s="11" t="s">
        <v>639</v>
      </c>
      <c r="G355" s="12" t="s">
        <v>664</v>
      </c>
      <c r="H355" s="10">
        <v>242327</v>
      </c>
      <c r="I355" s="74" t="s">
        <v>1017</v>
      </c>
      <c r="J355" s="72">
        <v>6</v>
      </c>
    </row>
    <row r="356" spans="1:10" s="58" customFormat="1" ht="63">
      <c r="A356" s="69">
        <v>355</v>
      </c>
      <c r="B356" s="69">
        <v>3.2</v>
      </c>
      <c r="C356" s="14" t="s">
        <v>642</v>
      </c>
      <c r="D356" s="24">
        <v>3241000</v>
      </c>
      <c r="E356" s="9" t="s">
        <v>1192</v>
      </c>
      <c r="F356" s="11" t="s">
        <v>639</v>
      </c>
      <c r="G356" s="12" t="s">
        <v>664</v>
      </c>
      <c r="H356" s="10">
        <v>242327</v>
      </c>
      <c r="I356" s="74" t="s">
        <v>1018</v>
      </c>
      <c r="J356" s="72">
        <v>6</v>
      </c>
    </row>
    <row r="357" spans="1:10" s="58" customFormat="1" ht="63">
      <c r="A357" s="71">
        <v>356</v>
      </c>
      <c r="B357" s="69">
        <v>3.2</v>
      </c>
      <c r="C357" s="14" t="s">
        <v>642</v>
      </c>
      <c r="D357" s="20">
        <v>3990000</v>
      </c>
      <c r="E357" s="9" t="s">
        <v>1192</v>
      </c>
      <c r="F357" s="11" t="s">
        <v>639</v>
      </c>
      <c r="G357" s="12" t="s">
        <v>664</v>
      </c>
      <c r="H357" s="10">
        <v>242327</v>
      </c>
      <c r="I357" s="74" t="s">
        <v>1019</v>
      </c>
      <c r="J357" s="72">
        <v>6</v>
      </c>
    </row>
    <row r="358" spans="1:10" s="58" customFormat="1" ht="63">
      <c r="A358" s="71">
        <v>357</v>
      </c>
      <c r="B358" s="69">
        <v>3.2</v>
      </c>
      <c r="C358" s="14" t="s">
        <v>642</v>
      </c>
      <c r="D358" s="20">
        <v>2860000</v>
      </c>
      <c r="E358" s="9" t="s">
        <v>1192</v>
      </c>
      <c r="F358" s="11" t="s">
        <v>639</v>
      </c>
      <c r="G358" s="12" t="s">
        <v>664</v>
      </c>
      <c r="H358" s="10">
        <v>242327</v>
      </c>
      <c r="I358" s="74" t="s">
        <v>1020</v>
      </c>
      <c r="J358" s="72">
        <v>6</v>
      </c>
    </row>
    <row r="359" spans="1:10" s="58" customFormat="1" ht="63">
      <c r="A359" s="69">
        <v>358</v>
      </c>
      <c r="B359" s="69">
        <v>3.2</v>
      </c>
      <c r="C359" s="14" t="s">
        <v>642</v>
      </c>
      <c r="D359" s="22">
        <v>1369000</v>
      </c>
      <c r="E359" s="9" t="s">
        <v>1192</v>
      </c>
      <c r="F359" s="11" t="s">
        <v>639</v>
      </c>
      <c r="G359" s="12" t="s">
        <v>664</v>
      </c>
      <c r="H359" s="10">
        <v>242327</v>
      </c>
      <c r="I359" s="74" t="s">
        <v>1021</v>
      </c>
      <c r="J359" s="72">
        <v>6</v>
      </c>
    </row>
    <row r="360" spans="1:10" s="58" customFormat="1" ht="63">
      <c r="A360" s="71">
        <v>359</v>
      </c>
      <c r="B360" s="69">
        <v>3.2</v>
      </c>
      <c r="C360" s="14" t="s">
        <v>642</v>
      </c>
      <c r="D360" s="35">
        <v>4310000</v>
      </c>
      <c r="E360" s="9" t="s">
        <v>1193</v>
      </c>
      <c r="F360" s="11" t="s">
        <v>639</v>
      </c>
      <c r="G360" s="12" t="s">
        <v>664</v>
      </c>
      <c r="H360" s="10">
        <v>242327</v>
      </c>
      <c r="I360" s="74" t="s">
        <v>1022</v>
      </c>
      <c r="J360" s="72">
        <v>6</v>
      </c>
    </row>
    <row r="361" spans="1:10" s="58" customFormat="1" ht="63">
      <c r="A361" s="71">
        <v>360</v>
      </c>
      <c r="B361" s="69">
        <v>3.2</v>
      </c>
      <c r="C361" s="14" t="s">
        <v>642</v>
      </c>
      <c r="D361" s="35">
        <v>9000000</v>
      </c>
      <c r="E361" s="9" t="s">
        <v>1193</v>
      </c>
      <c r="F361" s="11" t="s">
        <v>639</v>
      </c>
      <c r="G361" s="12" t="s">
        <v>664</v>
      </c>
      <c r="H361" s="10">
        <v>242327</v>
      </c>
      <c r="I361" s="74" t="s">
        <v>1023</v>
      </c>
      <c r="J361" s="72">
        <v>6</v>
      </c>
    </row>
    <row r="362" spans="1:10" s="58" customFormat="1" ht="63">
      <c r="A362" s="69">
        <v>361</v>
      </c>
      <c r="B362" s="69">
        <v>3.2</v>
      </c>
      <c r="C362" s="14" t="s">
        <v>642</v>
      </c>
      <c r="D362" s="35">
        <v>8450000</v>
      </c>
      <c r="E362" s="9" t="s">
        <v>1193</v>
      </c>
      <c r="F362" s="11" t="s">
        <v>639</v>
      </c>
      <c r="G362" s="12" t="s">
        <v>664</v>
      </c>
      <c r="H362" s="10">
        <v>242327</v>
      </c>
      <c r="I362" s="74" t="s">
        <v>1024</v>
      </c>
      <c r="J362" s="72">
        <v>6</v>
      </c>
    </row>
    <row r="363" spans="1:10" s="58" customFormat="1" ht="63">
      <c r="A363" s="71">
        <v>362</v>
      </c>
      <c r="B363" s="69">
        <v>3.2</v>
      </c>
      <c r="C363" s="14" t="s">
        <v>642</v>
      </c>
      <c r="D363" s="35">
        <v>7060000</v>
      </c>
      <c r="E363" s="9" t="s">
        <v>1193</v>
      </c>
      <c r="F363" s="11" t="s">
        <v>639</v>
      </c>
      <c r="G363" s="12" t="s">
        <v>664</v>
      </c>
      <c r="H363" s="10">
        <v>242327</v>
      </c>
      <c r="I363" s="74" t="s">
        <v>1025</v>
      </c>
      <c r="J363" s="72">
        <v>6</v>
      </c>
    </row>
    <row r="364" spans="1:10" s="58" customFormat="1" ht="63">
      <c r="A364" s="71">
        <v>363</v>
      </c>
      <c r="B364" s="69">
        <v>3.2</v>
      </c>
      <c r="C364" s="14" t="s">
        <v>642</v>
      </c>
      <c r="D364" s="26">
        <v>5760000</v>
      </c>
      <c r="E364" s="9" t="s">
        <v>1193</v>
      </c>
      <c r="F364" s="11" t="s">
        <v>639</v>
      </c>
      <c r="G364" s="12" t="s">
        <v>664</v>
      </c>
      <c r="H364" s="10">
        <v>242327</v>
      </c>
      <c r="I364" s="74" t="s">
        <v>1026</v>
      </c>
      <c r="J364" s="72">
        <v>6</v>
      </c>
    </row>
    <row r="365" spans="1:10" s="58" customFormat="1" ht="63">
      <c r="A365" s="69">
        <v>364</v>
      </c>
      <c r="B365" s="69">
        <v>3.2</v>
      </c>
      <c r="C365" s="14" t="s">
        <v>642</v>
      </c>
      <c r="D365" s="26">
        <v>8450000</v>
      </c>
      <c r="E365" s="9" t="s">
        <v>1193</v>
      </c>
      <c r="F365" s="11" t="s">
        <v>639</v>
      </c>
      <c r="G365" s="12" t="s">
        <v>664</v>
      </c>
      <c r="H365" s="10">
        <v>242327</v>
      </c>
      <c r="I365" s="74" t="s">
        <v>1027</v>
      </c>
      <c r="J365" s="72">
        <v>6</v>
      </c>
    </row>
    <row r="366" spans="1:10" s="58" customFormat="1" ht="63">
      <c r="A366" s="71">
        <v>365</v>
      </c>
      <c r="B366" s="69">
        <v>3.2</v>
      </c>
      <c r="C366" s="14" t="s">
        <v>642</v>
      </c>
      <c r="D366" s="25">
        <v>4795000</v>
      </c>
      <c r="E366" s="9" t="s">
        <v>1192</v>
      </c>
      <c r="F366" s="11" t="s">
        <v>639</v>
      </c>
      <c r="G366" s="12" t="s">
        <v>664</v>
      </c>
      <c r="H366" s="10">
        <v>242327</v>
      </c>
      <c r="I366" s="74" t="s">
        <v>1028</v>
      </c>
      <c r="J366" s="72">
        <v>6</v>
      </c>
    </row>
    <row r="367" spans="1:10" s="58" customFormat="1" ht="63">
      <c r="A367" s="71">
        <v>366</v>
      </c>
      <c r="B367" s="69">
        <v>3.2</v>
      </c>
      <c r="C367" s="14" t="s">
        <v>642</v>
      </c>
      <c r="D367" s="25">
        <v>967000</v>
      </c>
      <c r="E367" s="9" t="s">
        <v>1192</v>
      </c>
      <c r="F367" s="11" t="s">
        <v>639</v>
      </c>
      <c r="G367" s="12" t="s">
        <v>664</v>
      </c>
      <c r="H367" s="10">
        <v>242327</v>
      </c>
      <c r="I367" s="74" t="s">
        <v>1029</v>
      </c>
      <c r="J367" s="72">
        <v>6</v>
      </c>
    </row>
    <row r="368" spans="1:10" s="58" customFormat="1" ht="63">
      <c r="A368" s="69">
        <v>367</v>
      </c>
      <c r="B368" s="69">
        <v>3.2</v>
      </c>
      <c r="C368" s="14" t="s">
        <v>642</v>
      </c>
      <c r="D368" s="25">
        <v>3932000</v>
      </c>
      <c r="E368" s="9" t="s">
        <v>1192</v>
      </c>
      <c r="F368" s="11" t="s">
        <v>639</v>
      </c>
      <c r="G368" s="12" t="s">
        <v>664</v>
      </c>
      <c r="H368" s="10">
        <v>242327</v>
      </c>
      <c r="I368" s="74" t="s">
        <v>1030</v>
      </c>
      <c r="J368" s="72">
        <v>6</v>
      </c>
    </row>
    <row r="369" spans="1:10" s="58" customFormat="1" ht="63">
      <c r="A369" s="71">
        <v>368</v>
      </c>
      <c r="B369" s="69">
        <v>3.2</v>
      </c>
      <c r="C369" s="14" t="s">
        <v>642</v>
      </c>
      <c r="D369" s="25">
        <v>1130000</v>
      </c>
      <c r="E369" s="9" t="s">
        <v>1192</v>
      </c>
      <c r="F369" s="11" t="s">
        <v>639</v>
      </c>
      <c r="G369" s="12" t="s">
        <v>664</v>
      </c>
      <c r="H369" s="10">
        <v>242327</v>
      </c>
      <c r="I369" s="74" t="s">
        <v>1031</v>
      </c>
      <c r="J369" s="72">
        <v>6</v>
      </c>
    </row>
    <row r="370" spans="1:10" s="58" customFormat="1" ht="63">
      <c r="A370" s="71">
        <v>369</v>
      </c>
      <c r="B370" s="69">
        <v>3.2</v>
      </c>
      <c r="C370" s="14" t="s">
        <v>642</v>
      </c>
      <c r="D370" s="25">
        <v>2174000</v>
      </c>
      <c r="E370" s="9" t="s">
        <v>1192</v>
      </c>
      <c r="F370" s="11" t="s">
        <v>639</v>
      </c>
      <c r="G370" s="12" t="s">
        <v>664</v>
      </c>
      <c r="H370" s="10">
        <v>242327</v>
      </c>
      <c r="I370" s="74" t="s">
        <v>1032</v>
      </c>
      <c r="J370" s="72">
        <v>6</v>
      </c>
    </row>
    <row r="371" spans="1:10" s="58" customFormat="1" ht="63">
      <c r="A371" s="69">
        <v>370</v>
      </c>
      <c r="B371" s="69">
        <v>3.2</v>
      </c>
      <c r="C371" s="14" t="s">
        <v>642</v>
      </c>
      <c r="D371" s="27">
        <v>9840000</v>
      </c>
      <c r="E371" s="9" t="s">
        <v>1193</v>
      </c>
      <c r="F371" s="11" t="s">
        <v>639</v>
      </c>
      <c r="G371" s="12" t="s">
        <v>664</v>
      </c>
      <c r="H371" s="10">
        <v>242327</v>
      </c>
      <c r="I371" s="74" t="s">
        <v>1033</v>
      </c>
      <c r="J371" s="72">
        <v>6</v>
      </c>
    </row>
    <row r="372" spans="1:10" s="58" customFormat="1" ht="63">
      <c r="A372" s="71">
        <v>371</v>
      </c>
      <c r="B372" s="69">
        <v>3.2</v>
      </c>
      <c r="C372" s="14" t="s">
        <v>642</v>
      </c>
      <c r="D372" s="27">
        <v>4310000</v>
      </c>
      <c r="E372" s="9" t="s">
        <v>1193</v>
      </c>
      <c r="F372" s="11" t="s">
        <v>639</v>
      </c>
      <c r="G372" s="12" t="s">
        <v>664</v>
      </c>
      <c r="H372" s="10">
        <v>242327</v>
      </c>
      <c r="I372" s="74" t="s">
        <v>1034</v>
      </c>
      <c r="J372" s="72">
        <v>6</v>
      </c>
    </row>
    <row r="373" spans="1:10" s="58" customFormat="1" ht="63">
      <c r="A373" s="71">
        <v>372</v>
      </c>
      <c r="B373" s="69">
        <v>3.2</v>
      </c>
      <c r="C373" s="14" t="s">
        <v>642</v>
      </c>
      <c r="D373" s="27">
        <v>5470000</v>
      </c>
      <c r="E373" s="9" t="s">
        <v>1193</v>
      </c>
      <c r="F373" s="11" t="s">
        <v>639</v>
      </c>
      <c r="G373" s="12" t="s">
        <v>664</v>
      </c>
      <c r="H373" s="10">
        <v>242327</v>
      </c>
      <c r="I373" s="74" t="s">
        <v>1035</v>
      </c>
      <c r="J373" s="72">
        <v>6</v>
      </c>
    </row>
    <row r="374" spans="1:10" s="58" customFormat="1" ht="63">
      <c r="A374" s="69">
        <v>373</v>
      </c>
      <c r="B374" s="69">
        <v>3.2</v>
      </c>
      <c r="C374" s="14" t="s">
        <v>642</v>
      </c>
      <c r="D374" s="20">
        <v>5618000</v>
      </c>
      <c r="E374" s="9" t="s">
        <v>1192</v>
      </c>
      <c r="F374" s="11" t="s">
        <v>639</v>
      </c>
      <c r="G374" s="12" t="s">
        <v>664</v>
      </c>
      <c r="H374" s="10">
        <v>242327</v>
      </c>
      <c r="I374" s="74" t="s">
        <v>1036</v>
      </c>
      <c r="J374" s="72">
        <v>6</v>
      </c>
    </row>
    <row r="375" spans="1:10" s="58" customFormat="1" ht="63">
      <c r="A375" s="71">
        <v>374</v>
      </c>
      <c r="B375" s="69">
        <v>3.2</v>
      </c>
      <c r="C375" s="14" t="s">
        <v>642</v>
      </c>
      <c r="D375" s="20">
        <v>700000</v>
      </c>
      <c r="E375" s="9" t="s">
        <v>1192</v>
      </c>
      <c r="F375" s="11" t="s">
        <v>639</v>
      </c>
      <c r="G375" s="12" t="s">
        <v>664</v>
      </c>
      <c r="H375" s="10">
        <v>242327</v>
      </c>
      <c r="I375" s="74" t="s">
        <v>1037</v>
      </c>
      <c r="J375" s="72">
        <v>6</v>
      </c>
    </row>
    <row r="376" spans="1:10" s="58" customFormat="1" ht="63">
      <c r="A376" s="71">
        <v>375</v>
      </c>
      <c r="B376" s="69">
        <v>3.2</v>
      </c>
      <c r="C376" s="14" t="s">
        <v>642</v>
      </c>
      <c r="D376" s="21">
        <v>4227000</v>
      </c>
      <c r="E376" s="9" t="s">
        <v>1192</v>
      </c>
      <c r="F376" s="11" t="s">
        <v>639</v>
      </c>
      <c r="G376" s="12" t="s">
        <v>664</v>
      </c>
      <c r="H376" s="10">
        <v>242327</v>
      </c>
      <c r="I376" s="74" t="s">
        <v>1038</v>
      </c>
      <c r="J376" s="72">
        <v>6</v>
      </c>
    </row>
    <row r="377" spans="1:10" s="58" customFormat="1" ht="63">
      <c r="A377" s="69">
        <v>376</v>
      </c>
      <c r="B377" s="69">
        <v>3.2</v>
      </c>
      <c r="C377" s="14" t="s">
        <v>642</v>
      </c>
      <c r="D377" s="20">
        <v>6940000</v>
      </c>
      <c r="E377" s="9" t="s">
        <v>1192</v>
      </c>
      <c r="F377" s="11" t="s">
        <v>639</v>
      </c>
      <c r="G377" s="12" t="s">
        <v>664</v>
      </c>
      <c r="H377" s="10">
        <v>242327</v>
      </c>
      <c r="I377" s="74" t="s">
        <v>1039</v>
      </c>
      <c r="J377" s="72">
        <v>6</v>
      </c>
    </row>
    <row r="378" spans="1:10" s="58" customFormat="1" ht="63">
      <c r="A378" s="71">
        <v>377</v>
      </c>
      <c r="B378" s="69">
        <v>3.2</v>
      </c>
      <c r="C378" s="14" t="s">
        <v>642</v>
      </c>
      <c r="D378" s="25">
        <v>2685000</v>
      </c>
      <c r="E378" s="9" t="s">
        <v>1192</v>
      </c>
      <c r="F378" s="11" t="s">
        <v>639</v>
      </c>
      <c r="G378" s="12" t="s">
        <v>664</v>
      </c>
      <c r="H378" s="10">
        <v>242327</v>
      </c>
      <c r="I378" s="74" t="s">
        <v>1040</v>
      </c>
      <c r="J378" s="72">
        <v>6</v>
      </c>
    </row>
    <row r="379" spans="1:10" s="58" customFormat="1" ht="63">
      <c r="A379" s="71">
        <v>378</v>
      </c>
      <c r="B379" s="69">
        <v>3.2</v>
      </c>
      <c r="C379" s="14" t="s">
        <v>642</v>
      </c>
      <c r="D379" s="25">
        <v>2685000</v>
      </c>
      <c r="E379" s="9" t="s">
        <v>1192</v>
      </c>
      <c r="F379" s="11" t="s">
        <v>639</v>
      </c>
      <c r="G379" s="12" t="s">
        <v>664</v>
      </c>
      <c r="H379" s="10">
        <v>242327</v>
      </c>
      <c r="I379" s="74" t="s">
        <v>1041</v>
      </c>
      <c r="J379" s="72">
        <v>6</v>
      </c>
    </row>
    <row r="380" spans="1:10" s="58" customFormat="1" ht="63">
      <c r="A380" s="69">
        <v>379</v>
      </c>
      <c r="B380" s="69">
        <v>3.2</v>
      </c>
      <c r="C380" s="14" t="s">
        <v>642</v>
      </c>
      <c r="D380" s="25">
        <v>1343000</v>
      </c>
      <c r="E380" s="9" t="s">
        <v>1192</v>
      </c>
      <c r="F380" s="11" t="s">
        <v>639</v>
      </c>
      <c r="G380" s="12" t="s">
        <v>664</v>
      </c>
      <c r="H380" s="10">
        <v>242327</v>
      </c>
      <c r="I380" s="74" t="s">
        <v>1042</v>
      </c>
      <c r="J380" s="72">
        <v>6</v>
      </c>
    </row>
    <row r="381" spans="1:10" s="58" customFormat="1" ht="63">
      <c r="A381" s="71">
        <v>380</v>
      </c>
      <c r="B381" s="69">
        <v>3.2</v>
      </c>
      <c r="C381" s="14" t="s">
        <v>642</v>
      </c>
      <c r="D381" s="26">
        <v>7900000</v>
      </c>
      <c r="E381" s="9" t="s">
        <v>1193</v>
      </c>
      <c r="F381" s="11" t="s">
        <v>639</v>
      </c>
      <c r="G381" s="12" t="s">
        <v>664</v>
      </c>
      <c r="H381" s="10">
        <v>242327</v>
      </c>
      <c r="I381" s="74" t="s">
        <v>1043</v>
      </c>
      <c r="J381" s="72">
        <v>6</v>
      </c>
    </row>
    <row r="382" spans="1:10" s="58" customFormat="1" ht="63">
      <c r="A382" s="71">
        <v>381</v>
      </c>
      <c r="B382" s="69">
        <v>3.2</v>
      </c>
      <c r="C382" s="14" t="s">
        <v>642</v>
      </c>
      <c r="D382" s="32">
        <v>4750000</v>
      </c>
      <c r="E382" s="9" t="s">
        <v>1193</v>
      </c>
      <c r="F382" s="11" t="s">
        <v>639</v>
      </c>
      <c r="G382" s="12" t="s">
        <v>664</v>
      </c>
      <c r="H382" s="10">
        <v>242327</v>
      </c>
      <c r="I382" s="74" t="s">
        <v>1044</v>
      </c>
      <c r="J382" s="72">
        <v>6</v>
      </c>
    </row>
    <row r="383" spans="1:10" s="58" customFormat="1" ht="63">
      <c r="A383" s="69">
        <v>382</v>
      </c>
      <c r="B383" s="69">
        <v>3.2</v>
      </c>
      <c r="C383" s="14" t="s">
        <v>642</v>
      </c>
      <c r="D383" s="32">
        <v>10000000</v>
      </c>
      <c r="E383" s="9" t="s">
        <v>1193</v>
      </c>
      <c r="F383" s="11" t="s">
        <v>639</v>
      </c>
      <c r="G383" s="12" t="s">
        <v>664</v>
      </c>
      <c r="H383" s="10">
        <v>242327</v>
      </c>
      <c r="I383" s="74" t="s">
        <v>1045</v>
      </c>
      <c r="J383" s="72">
        <v>6</v>
      </c>
    </row>
    <row r="384" spans="1:10" s="58" customFormat="1" ht="63">
      <c r="A384" s="71">
        <v>383</v>
      </c>
      <c r="B384" s="69">
        <v>3.2</v>
      </c>
      <c r="C384" s="14" t="s">
        <v>642</v>
      </c>
      <c r="D384" s="32">
        <v>10000000</v>
      </c>
      <c r="E384" s="9" t="s">
        <v>1193</v>
      </c>
      <c r="F384" s="11" t="s">
        <v>639</v>
      </c>
      <c r="G384" s="12" t="s">
        <v>664</v>
      </c>
      <c r="H384" s="10">
        <v>242327</v>
      </c>
      <c r="I384" s="74" t="s">
        <v>1046</v>
      </c>
      <c r="J384" s="72">
        <v>6</v>
      </c>
    </row>
    <row r="385" spans="1:10" s="58" customFormat="1" ht="63">
      <c r="A385" s="71">
        <v>384</v>
      </c>
      <c r="B385" s="69">
        <v>3.2</v>
      </c>
      <c r="C385" s="14" t="s">
        <v>642</v>
      </c>
      <c r="D385" s="32">
        <v>4810000</v>
      </c>
      <c r="E385" s="9" t="s">
        <v>1193</v>
      </c>
      <c r="F385" s="11" t="s">
        <v>639</v>
      </c>
      <c r="G385" s="12" t="s">
        <v>664</v>
      </c>
      <c r="H385" s="10">
        <v>242327</v>
      </c>
      <c r="I385" s="74" t="s">
        <v>1047</v>
      </c>
      <c r="J385" s="72">
        <v>6</v>
      </c>
    </row>
    <row r="386" spans="1:10" s="58" customFormat="1" ht="63">
      <c r="A386" s="69">
        <v>385</v>
      </c>
      <c r="B386" s="69">
        <v>3.2</v>
      </c>
      <c r="C386" s="14" t="s">
        <v>642</v>
      </c>
      <c r="D386" s="33">
        <v>5370000</v>
      </c>
      <c r="E386" s="9" t="s">
        <v>1193</v>
      </c>
      <c r="F386" s="11" t="s">
        <v>639</v>
      </c>
      <c r="G386" s="12" t="s">
        <v>664</v>
      </c>
      <c r="H386" s="10">
        <v>242327</v>
      </c>
      <c r="I386" s="74" t="s">
        <v>1048</v>
      </c>
      <c r="J386" s="72">
        <v>6</v>
      </c>
    </row>
    <row r="387" spans="1:10" s="58" customFormat="1" ht="63">
      <c r="A387" s="71">
        <v>386</v>
      </c>
      <c r="B387" s="69">
        <v>3.2</v>
      </c>
      <c r="C387" s="14" t="s">
        <v>642</v>
      </c>
      <c r="D387" s="33">
        <v>1810000</v>
      </c>
      <c r="E387" s="9" t="s">
        <v>1193</v>
      </c>
      <c r="F387" s="11" t="s">
        <v>639</v>
      </c>
      <c r="G387" s="12" t="s">
        <v>664</v>
      </c>
      <c r="H387" s="10">
        <v>242327</v>
      </c>
      <c r="I387" s="74" t="s">
        <v>1049</v>
      </c>
      <c r="J387" s="72">
        <v>6</v>
      </c>
    </row>
    <row r="388" spans="1:10" s="58" customFormat="1" ht="63">
      <c r="A388" s="71">
        <v>387</v>
      </c>
      <c r="B388" s="69">
        <v>3.2</v>
      </c>
      <c r="C388" s="14" t="s">
        <v>642</v>
      </c>
      <c r="D388" s="23">
        <v>3600000</v>
      </c>
      <c r="E388" s="9" t="s">
        <v>1193</v>
      </c>
      <c r="F388" s="11" t="s">
        <v>639</v>
      </c>
      <c r="G388" s="12" t="s">
        <v>664</v>
      </c>
      <c r="H388" s="10">
        <v>242327</v>
      </c>
      <c r="I388" s="74" t="s">
        <v>1050</v>
      </c>
      <c r="J388" s="72">
        <v>6</v>
      </c>
    </row>
    <row r="389" spans="1:10" s="58" customFormat="1" ht="63">
      <c r="A389" s="69">
        <v>388</v>
      </c>
      <c r="B389" s="69">
        <v>3.2</v>
      </c>
      <c r="C389" s="14" t="s">
        <v>642</v>
      </c>
      <c r="D389" s="23">
        <v>10000000</v>
      </c>
      <c r="E389" s="9" t="s">
        <v>1193</v>
      </c>
      <c r="F389" s="11" t="s">
        <v>639</v>
      </c>
      <c r="G389" s="12" t="s">
        <v>664</v>
      </c>
      <c r="H389" s="10">
        <v>242327</v>
      </c>
      <c r="I389" s="74" t="s">
        <v>1051</v>
      </c>
      <c r="J389" s="72">
        <v>6</v>
      </c>
    </row>
    <row r="390" spans="1:10" s="58" customFormat="1" ht="63">
      <c r="A390" s="71">
        <v>389</v>
      </c>
      <c r="B390" s="69">
        <v>3.2</v>
      </c>
      <c r="C390" s="14" t="s">
        <v>642</v>
      </c>
      <c r="D390" s="33">
        <v>10000000</v>
      </c>
      <c r="E390" s="9" t="s">
        <v>1193</v>
      </c>
      <c r="F390" s="11" t="s">
        <v>639</v>
      </c>
      <c r="G390" s="12" t="s">
        <v>664</v>
      </c>
      <c r="H390" s="10">
        <v>242327</v>
      </c>
      <c r="I390" s="74" t="s">
        <v>1052</v>
      </c>
      <c r="J390" s="72">
        <v>6</v>
      </c>
    </row>
    <row r="391" spans="1:10" s="58" customFormat="1" ht="63">
      <c r="A391" s="71">
        <v>390</v>
      </c>
      <c r="B391" s="69">
        <v>3.2</v>
      </c>
      <c r="C391" s="14" t="s">
        <v>642</v>
      </c>
      <c r="D391" s="23">
        <v>6700000</v>
      </c>
      <c r="E391" s="9" t="s">
        <v>1193</v>
      </c>
      <c r="F391" s="11" t="s">
        <v>639</v>
      </c>
      <c r="G391" s="12" t="s">
        <v>664</v>
      </c>
      <c r="H391" s="10">
        <v>242327</v>
      </c>
      <c r="I391" s="74" t="s">
        <v>1053</v>
      </c>
      <c r="J391" s="72">
        <v>6</v>
      </c>
    </row>
    <row r="392" spans="1:10" s="58" customFormat="1" ht="63">
      <c r="A392" s="69">
        <v>391</v>
      </c>
      <c r="B392" s="69">
        <v>3.2</v>
      </c>
      <c r="C392" s="14" t="s">
        <v>642</v>
      </c>
      <c r="D392" s="27">
        <v>9840000</v>
      </c>
      <c r="E392" s="9" t="s">
        <v>1193</v>
      </c>
      <c r="F392" s="11" t="s">
        <v>639</v>
      </c>
      <c r="G392" s="12" t="s">
        <v>664</v>
      </c>
      <c r="H392" s="10">
        <v>242327</v>
      </c>
      <c r="I392" s="74" t="s">
        <v>1054</v>
      </c>
      <c r="J392" s="72">
        <v>6</v>
      </c>
    </row>
    <row r="393" spans="1:10" s="58" customFormat="1" ht="63">
      <c r="A393" s="71">
        <v>392</v>
      </c>
      <c r="B393" s="69">
        <v>3.2</v>
      </c>
      <c r="C393" s="14" t="s">
        <v>642</v>
      </c>
      <c r="D393" s="27">
        <v>8450000</v>
      </c>
      <c r="E393" s="9" t="s">
        <v>1193</v>
      </c>
      <c r="F393" s="11" t="s">
        <v>639</v>
      </c>
      <c r="G393" s="12" t="s">
        <v>664</v>
      </c>
      <c r="H393" s="10">
        <v>242327</v>
      </c>
      <c r="I393" s="74" t="s">
        <v>1055</v>
      </c>
      <c r="J393" s="72">
        <v>6</v>
      </c>
    </row>
    <row r="394" spans="1:10" s="58" customFormat="1" ht="63">
      <c r="A394" s="71">
        <v>393</v>
      </c>
      <c r="B394" s="69">
        <v>3.2</v>
      </c>
      <c r="C394" s="14" t="s">
        <v>642</v>
      </c>
      <c r="D394" s="27">
        <v>9840000</v>
      </c>
      <c r="E394" s="9" t="s">
        <v>1193</v>
      </c>
      <c r="F394" s="11" t="s">
        <v>639</v>
      </c>
      <c r="G394" s="12" t="s">
        <v>664</v>
      </c>
      <c r="H394" s="10">
        <v>242327</v>
      </c>
      <c r="I394" s="74" t="s">
        <v>1056</v>
      </c>
      <c r="J394" s="72">
        <v>6</v>
      </c>
    </row>
    <row r="395" spans="1:10" s="58" customFormat="1" ht="63">
      <c r="A395" s="69">
        <v>394</v>
      </c>
      <c r="B395" s="69">
        <v>3.2</v>
      </c>
      <c r="C395" s="14" t="s">
        <v>642</v>
      </c>
      <c r="D395" s="27">
        <v>9840000</v>
      </c>
      <c r="E395" s="9" t="s">
        <v>1193</v>
      </c>
      <c r="F395" s="11" t="s">
        <v>639</v>
      </c>
      <c r="G395" s="12" t="s">
        <v>664</v>
      </c>
      <c r="H395" s="10">
        <v>242327</v>
      </c>
      <c r="I395" s="74" t="s">
        <v>1057</v>
      </c>
      <c r="J395" s="72">
        <v>6</v>
      </c>
    </row>
    <row r="396" spans="1:10" s="58" customFormat="1" ht="63">
      <c r="A396" s="71">
        <v>395</v>
      </c>
      <c r="B396" s="69">
        <v>3.2</v>
      </c>
      <c r="C396" s="14" t="s">
        <v>642</v>
      </c>
      <c r="D396" s="27">
        <v>2870000</v>
      </c>
      <c r="E396" s="9" t="s">
        <v>1193</v>
      </c>
      <c r="F396" s="11" t="s">
        <v>639</v>
      </c>
      <c r="G396" s="12" t="s">
        <v>664</v>
      </c>
      <c r="H396" s="10">
        <v>242327</v>
      </c>
      <c r="I396" s="74" t="s">
        <v>1058</v>
      </c>
      <c r="J396" s="72">
        <v>6</v>
      </c>
    </row>
    <row r="397" spans="1:10" s="58" customFormat="1" ht="63">
      <c r="A397" s="71">
        <v>396</v>
      </c>
      <c r="B397" s="69">
        <v>3.2</v>
      </c>
      <c r="C397" s="14" t="s">
        <v>642</v>
      </c>
      <c r="D397" s="27">
        <v>9840000</v>
      </c>
      <c r="E397" s="9" t="s">
        <v>1193</v>
      </c>
      <c r="F397" s="11" t="s">
        <v>639</v>
      </c>
      <c r="G397" s="12" t="s">
        <v>664</v>
      </c>
      <c r="H397" s="10">
        <v>242327</v>
      </c>
      <c r="I397" s="74" t="s">
        <v>1059</v>
      </c>
      <c r="J397" s="72">
        <v>6</v>
      </c>
    </row>
    <row r="398" spans="1:10" s="58" customFormat="1" ht="63">
      <c r="A398" s="69">
        <v>397</v>
      </c>
      <c r="B398" s="69">
        <v>3.2</v>
      </c>
      <c r="C398" s="14" t="s">
        <v>642</v>
      </c>
      <c r="D398" s="27">
        <v>1370000</v>
      </c>
      <c r="E398" s="9" t="s">
        <v>1193</v>
      </c>
      <c r="F398" s="11" t="s">
        <v>639</v>
      </c>
      <c r="G398" s="12" t="s">
        <v>664</v>
      </c>
      <c r="H398" s="10">
        <v>242327</v>
      </c>
      <c r="I398" s="74" t="s">
        <v>1060</v>
      </c>
      <c r="J398" s="72">
        <v>6</v>
      </c>
    </row>
    <row r="399" spans="1:10" s="58" customFormat="1" ht="63">
      <c r="A399" s="71">
        <v>398</v>
      </c>
      <c r="B399" s="69">
        <v>3.2</v>
      </c>
      <c r="C399" s="14" t="s">
        <v>642</v>
      </c>
      <c r="D399" s="27">
        <v>8450000</v>
      </c>
      <c r="E399" s="9" t="s">
        <v>1193</v>
      </c>
      <c r="F399" s="11" t="s">
        <v>639</v>
      </c>
      <c r="G399" s="12" t="s">
        <v>664</v>
      </c>
      <c r="H399" s="10">
        <v>242327</v>
      </c>
      <c r="I399" s="74" t="s">
        <v>1061</v>
      </c>
      <c r="J399" s="72">
        <v>6</v>
      </c>
    </row>
    <row r="400" spans="1:10" s="58" customFormat="1" ht="63">
      <c r="A400" s="71">
        <v>399</v>
      </c>
      <c r="B400" s="69">
        <v>3.2</v>
      </c>
      <c r="C400" s="14" t="s">
        <v>642</v>
      </c>
      <c r="D400" s="27">
        <v>9840000</v>
      </c>
      <c r="E400" s="9" t="s">
        <v>1193</v>
      </c>
      <c r="F400" s="11" t="s">
        <v>639</v>
      </c>
      <c r="G400" s="12" t="s">
        <v>664</v>
      </c>
      <c r="H400" s="10">
        <v>242327</v>
      </c>
      <c r="I400" s="74" t="s">
        <v>1062</v>
      </c>
      <c r="J400" s="72">
        <v>6</v>
      </c>
    </row>
    <row r="401" spans="1:10" s="58" customFormat="1" ht="63">
      <c r="A401" s="69">
        <v>400</v>
      </c>
      <c r="B401" s="69">
        <v>3.2</v>
      </c>
      <c r="C401" s="14" t="s">
        <v>642</v>
      </c>
      <c r="D401" s="36">
        <v>500000</v>
      </c>
      <c r="E401" s="9" t="s">
        <v>1193</v>
      </c>
      <c r="F401" s="11" t="s">
        <v>639</v>
      </c>
      <c r="G401" s="12" t="s">
        <v>664</v>
      </c>
      <c r="H401" s="10">
        <v>242327</v>
      </c>
      <c r="I401" s="74" t="s">
        <v>1063</v>
      </c>
      <c r="J401" s="72">
        <v>6</v>
      </c>
    </row>
    <row r="402" spans="1:10" s="58" customFormat="1" ht="63">
      <c r="A402" s="71">
        <v>401</v>
      </c>
      <c r="B402" s="69">
        <v>3.2</v>
      </c>
      <c r="C402" s="14" t="s">
        <v>642</v>
      </c>
      <c r="D402" s="37">
        <v>500000</v>
      </c>
      <c r="E402" s="9" t="s">
        <v>1193</v>
      </c>
      <c r="F402" s="11" t="s">
        <v>639</v>
      </c>
      <c r="G402" s="12" t="s">
        <v>664</v>
      </c>
      <c r="H402" s="10">
        <v>242327</v>
      </c>
      <c r="I402" s="74" t="s">
        <v>1064</v>
      </c>
      <c r="J402" s="72">
        <v>6</v>
      </c>
    </row>
    <row r="403" spans="1:10" s="58" customFormat="1" ht="63">
      <c r="A403" s="71">
        <v>402</v>
      </c>
      <c r="B403" s="69">
        <v>3.2</v>
      </c>
      <c r="C403" s="14" t="s">
        <v>642</v>
      </c>
      <c r="D403" s="36">
        <v>500000</v>
      </c>
      <c r="E403" s="9" t="s">
        <v>1193</v>
      </c>
      <c r="F403" s="11" t="s">
        <v>639</v>
      </c>
      <c r="G403" s="12" t="s">
        <v>664</v>
      </c>
      <c r="H403" s="10">
        <v>242327</v>
      </c>
      <c r="I403" s="74" t="s">
        <v>1065</v>
      </c>
      <c r="J403" s="72">
        <v>6</v>
      </c>
    </row>
    <row r="404" spans="1:10" s="58" customFormat="1" ht="63">
      <c r="A404" s="69">
        <v>403</v>
      </c>
      <c r="B404" s="69">
        <v>3.2</v>
      </c>
      <c r="C404" s="14" t="s">
        <v>642</v>
      </c>
      <c r="D404" s="36">
        <v>500000</v>
      </c>
      <c r="E404" s="9" t="s">
        <v>1193</v>
      </c>
      <c r="F404" s="11" t="s">
        <v>639</v>
      </c>
      <c r="G404" s="12" t="s">
        <v>664</v>
      </c>
      <c r="H404" s="10">
        <v>242327</v>
      </c>
      <c r="I404" s="74" t="s">
        <v>1066</v>
      </c>
      <c r="J404" s="72">
        <v>6</v>
      </c>
    </row>
    <row r="405" spans="1:10" s="58" customFormat="1" ht="63">
      <c r="A405" s="71">
        <v>404</v>
      </c>
      <c r="B405" s="69">
        <v>3.2</v>
      </c>
      <c r="C405" s="14" t="s">
        <v>642</v>
      </c>
      <c r="D405" s="36">
        <v>500000</v>
      </c>
      <c r="E405" s="9" t="s">
        <v>1193</v>
      </c>
      <c r="F405" s="11" t="s">
        <v>639</v>
      </c>
      <c r="G405" s="12" t="s">
        <v>664</v>
      </c>
      <c r="H405" s="10">
        <v>242327</v>
      </c>
      <c r="I405" s="74" t="s">
        <v>1067</v>
      </c>
      <c r="J405" s="72">
        <v>6</v>
      </c>
    </row>
    <row r="406" spans="1:10" s="58" customFormat="1" ht="63">
      <c r="A406" s="71">
        <v>405</v>
      </c>
      <c r="B406" s="69">
        <v>3.2</v>
      </c>
      <c r="C406" s="14" t="s">
        <v>642</v>
      </c>
      <c r="D406" s="38">
        <v>500000</v>
      </c>
      <c r="E406" s="9" t="s">
        <v>1193</v>
      </c>
      <c r="F406" s="11" t="s">
        <v>639</v>
      </c>
      <c r="G406" s="12" t="s">
        <v>664</v>
      </c>
      <c r="H406" s="10">
        <v>242327</v>
      </c>
      <c r="I406" s="74" t="s">
        <v>1068</v>
      </c>
      <c r="J406" s="72">
        <v>6</v>
      </c>
    </row>
    <row r="407" spans="1:10" s="58" customFormat="1" ht="63">
      <c r="A407" s="69">
        <v>406</v>
      </c>
      <c r="B407" s="69">
        <v>3.2</v>
      </c>
      <c r="C407" s="14" t="s">
        <v>642</v>
      </c>
      <c r="D407" s="38">
        <v>2870000</v>
      </c>
      <c r="E407" s="9" t="s">
        <v>1193</v>
      </c>
      <c r="F407" s="11" t="s">
        <v>639</v>
      </c>
      <c r="G407" s="12" t="s">
        <v>664</v>
      </c>
      <c r="H407" s="10">
        <v>242327</v>
      </c>
      <c r="I407" s="74" t="s">
        <v>1069</v>
      </c>
      <c r="J407" s="72">
        <v>6</v>
      </c>
    </row>
    <row r="408" spans="1:10" s="58" customFormat="1" ht="63">
      <c r="A408" s="71">
        <v>407</v>
      </c>
      <c r="B408" s="69">
        <v>3.2</v>
      </c>
      <c r="C408" s="14" t="s">
        <v>642</v>
      </c>
      <c r="D408" s="39">
        <v>500000</v>
      </c>
      <c r="E408" s="9" t="s">
        <v>1193</v>
      </c>
      <c r="F408" s="11" t="s">
        <v>639</v>
      </c>
      <c r="G408" s="12" t="s">
        <v>664</v>
      </c>
      <c r="H408" s="10">
        <v>242327</v>
      </c>
      <c r="I408" s="74" t="s">
        <v>1070</v>
      </c>
      <c r="J408" s="72">
        <v>6</v>
      </c>
    </row>
    <row r="409" spans="1:10" s="58" customFormat="1" ht="63">
      <c r="A409" s="71">
        <v>408</v>
      </c>
      <c r="B409" s="69">
        <v>3.2</v>
      </c>
      <c r="C409" s="14" t="s">
        <v>642</v>
      </c>
      <c r="D409" s="39">
        <v>500000</v>
      </c>
      <c r="E409" s="9" t="s">
        <v>1193</v>
      </c>
      <c r="F409" s="11" t="s">
        <v>639</v>
      </c>
      <c r="G409" s="12" t="s">
        <v>664</v>
      </c>
      <c r="H409" s="10">
        <v>242327</v>
      </c>
      <c r="I409" s="74" t="s">
        <v>1071</v>
      </c>
      <c r="J409" s="72">
        <v>6</v>
      </c>
    </row>
    <row r="410" spans="1:10" s="58" customFormat="1" ht="63">
      <c r="A410" s="69">
        <v>409</v>
      </c>
      <c r="B410" s="69">
        <v>3.2</v>
      </c>
      <c r="C410" s="14" t="s">
        <v>642</v>
      </c>
      <c r="D410" s="39">
        <v>500000</v>
      </c>
      <c r="E410" s="9" t="s">
        <v>1193</v>
      </c>
      <c r="F410" s="11" t="s">
        <v>639</v>
      </c>
      <c r="G410" s="12" t="s">
        <v>664</v>
      </c>
      <c r="H410" s="10">
        <v>242327</v>
      </c>
      <c r="I410" s="74" t="s">
        <v>1072</v>
      </c>
      <c r="J410" s="72">
        <v>6</v>
      </c>
    </row>
    <row r="411" spans="1:10" s="58" customFormat="1" ht="63">
      <c r="A411" s="71">
        <v>410</v>
      </c>
      <c r="B411" s="69">
        <v>3.2</v>
      </c>
      <c r="C411" s="14" t="s">
        <v>642</v>
      </c>
      <c r="D411" s="39">
        <v>2870000</v>
      </c>
      <c r="E411" s="9" t="s">
        <v>1193</v>
      </c>
      <c r="F411" s="11" t="s">
        <v>639</v>
      </c>
      <c r="G411" s="12" t="s">
        <v>664</v>
      </c>
      <c r="H411" s="10">
        <v>242327</v>
      </c>
      <c r="I411" s="74" t="s">
        <v>1073</v>
      </c>
      <c r="J411" s="72">
        <v>6</v>
      </c>
    </row>
    <row r="412" spans="1:10" s="58" customFormat="1" ht="63">
      <c r="A412" s="71">
        <v>411</v>
      </c>
      <c r="B412" s="69">
        <v>3.2</v>
      </c>
      <c r="C412" s="14" t="s">
        <v>642</v>
      </c>
      <c r="D412" s="40">
        <v>500000</v>
      </c>
      <c r="E412" s="9" t="s">
        <v>1193</v>
      </c>
      <c r="F412" s="11" t="s">
        <v>639</v>
      </c>
      <c r="G412" s="12" t="s">
        <v>664</v>
      </c>
      <c r="H412" s="10">
        <v>242327</v>
      </c>
      <c r="I412" s="74" t="s">
        <v>1074</v>
      </c>
      <c r="J412" s="72">
        <v>6</v>
      </c>
    </row>
    <row r="413" spans="1:10" s="58" customFormat="1" ht="63">
      <c r="A413" s="69">
        <v>412</v>
      </c>
      <c r="B413" s="69">
        <v>3.2</v>
      </c>
      <c r="C413" s="14" t="s">
        <v>642</v>
      </c>
      <c r="D413" s="39">
        <v>500000</v>
      </c>
      <c r="E413" s="9" t="s">
        <v>1193</v>
      </c>
      <c r="F413" s="11" t="s">
        <v>639</v>
      </c>
      <c r="G413" s="12" t="s">
        <v>664</v>
      </c>
      <c r="H413" s="10">
        <v>242327</v>
      </c>
      <c r="I413" s="74" t="s">
        <v>1075</v>
      </c>
      <c r="J413" s="72">
        <v>6</v>
      </c>
    </row>
    <row r="414" spans="1:10" s="58" customFormat="1" ht="63">
      <c r="A414" s="71">
        <v>413</v>
      </c>
      <c r="B414" s="69">
        <v>3.2</v>
      </c>
      <c r="C414" s="14" t="s">
        <v>642</v>
      </c>
      <c r="D414" s="39">
        <v>500000</v>
      </c>
      <c r="E414" s="9" t="s">
        <v>1193</v>
      </c>
      <c r="F414" s="11" t="s">
        <v>639</v>
      </c>
      <c r="G414" s="12" t="s">
        <v>664</v>
      </c>
      <c r="H414" s="10">
        <v>242327</v>
      </c>
      <c r="I414" s="74" t="s">
        <v>1076</v>
      </c>
      <c r="J414" s="72">
        <v>6</v>
      </c>
    </row>
    <row r="415" spans="1:10" s="58" customFormat="1" ht="63">
      <c r="A415" s="71">
        <v>414</v>
      </c>
      <c r="B415" s="69">
        <v>3.2</v>
      </c>
      <c r="C415" s="14" t="s">
        <v>642</v>
      </c>
      <c r="D415" s="39">
        <v>500000</v>
      </c>
      <c r="E415" s="9" t="s">
        <v>1193</v>
      </c>
      <c r="F415" s="11" t="s">
        <v>639</v>
      </c>
      <c r="G415" s="12" t="s">
        <v>664</v>
      </c>
      <c r="H415" s="10">
        <v>242327</v>
      </c>
      <c r="I415" s="74" t="s">
        <v>1077</v>
      </c>
      <c r="J415" s="72">
        <v>6</v>
      </c>
    </row>
    <row r="416" spans="1:10" s="58" customFormat="1" ht="63">
      <c r="A416" s="69">
        <v>415</v>
      </c>
      <c r="B416" s="69">
        <v>3.2</v>
      </c>
      <c r="C416" s="14" t="s">
        <v>642</v>
      </c>
      <c r="D416" s="41">
        <v>500000</v>
      </c>
      <c r="E416" s="9" t="s">
        <v>1193</v>
      </c>
      <c r="F416" s="11" t="s">
        <v>639</v>
      </c>
      <c r="G416" s="12" t="s">
        <v>664</v>
      </c>
      <c r="H416" s="10">
        <v>242327</v>
      </c>
      <c r="I416" s="74" t="s">
        <v>1078</v>
      </c>
      <c r="J416" s="72">
        <v>6</v>
      </c>
    </row>
    <row r="417" spans="1:10" s="58" customFormat="1" ht="63">
      <c r="A417" s="71">
        <v>416</v>
      </c>
      <c r="B417" s="69">
        <v>3.2</v>
      </c>
      <c r="C417" s="14" t="s">
        <v>642</v>
      </c>
      <c r="D417" s="41">
        <v>500000</v>
      </c>
      <c r="E417" s="9" t="s">
        <v>1193</v>
      </c>
      <c r="F417" s="11" t="s">
        <v>639</v>
      </c>
      <c r="G417" s="12" t="s">
        <v>664</v>
      </c>
      <c r="H417" s="10">
        <v>242327</v>
      </c>
      <c r="I417" s="74" t="s">
        <v>1079</v>
      </c>
      <c r="J417" s="72">
        <v>6</v>
      </c>
    </row>
    <row r="418" spans="1:10" s="58" customFormat="1" ht="63">
      <c r="A418" s="71">
        <v>417</v>
      </c>
      <c r="B418" s="69">
        <v>3.2</v>
      </c>
      <c r="C418" s="14" t="s">
        <v>642</v>
      </c>
      <c r="D418" s="41">
        <v>500000</v>
      </c>
      <c r="E418" s="9" t="s">
        <v>1193</v>
      </c>
      <c r="F418" s="11" t="s">
        <v>639</v>
      </c>
      <c r="G418" s="12" t="s">
        <v>664</v>
      </c>
      <c r="H418" s="10">
        <v>242327</v>
      </c>
      <c r="I418" s="74" t="s">
        <v>1080</v>
      </c>
      <c r="J418" s="72">
        <v>6</v>
      </c>
    </row>
    <row r="419" spans="1:10" s="58" customFormat="1" ht="63">
      <c r="A419" s="69">
        <v>418</v>
      </c>
      <c r="B419" s="69">
        <v>3.2</v>
      </c>
      <c r="C419" s="14" t="s">
        <v>642</v>
      </c>
      <c r="D419" s="42">
        <v>500000</v>
      </c>
      <c r="E419" s="9" t="s">
        <v>1193</v>
      </c>
      <c r="F419" s="11" t="s">
        <v>639</v>
      </c>
      <c r="G419" s="12" t="s">
        <v>664</v>
      </c>
      <c r="H419" s="10">
        <v>242327</v>
      </c>
      <c r="I419" s="74" t="s">
        <v>1081</v>
      </c>
      <c r="J419" s="72">
        <v>6</v>
      </c>
    </row>
    <row r="420" spans="1:10" s="58" customFormat="1" ht="63">
      <c r="A420" s="71">
        <v>419</v>
      </c>
      <c r="B420" s="69">
        <v>3.2</v>
      </c>
      <c r="C420" s="14" t="s">
        <v>642</v>
      </c>
      <c r="D420" s="40">
        <v>500000</v>
      </c>
      <c r="E420" s="9" t="s">
        <v>1193</v>
      </c>
      <c r="F420" s="11" t="s">
        <v>639</v>
      </c>
      <c r="G420" s="12" t="s">
        <v>664</v>
      </c>
      <c r="H420" s="10">
        <v>242327</v>
      </c>
      <c r="I420" s="74" t="s">
        <v>1082</v>
      </c>
      <c r="J420" s="72">
        <v>6</v>
      </c>
    </row>
    <row r="421" spans="1:10" s="58" customFormat="1" ht="63">
      <c r="A421" s="71">
        <v>420</v>
      </c>
      <c r="B421" s="69">
        <v>3.2</v>
      </c>
      <c r="C421" s="14" t="s">
        <v>642</v>
      </c>
      <c r="D421" s="42">
        <v>500000</v>
      </c>
      <c r="E421" s="9" t="s">
        <v>1193</v>
      </c>
      <c r="F421" s="11" t="s">
        <v>639</v>
      </c>
      <c r="G421" s="12" t="s">
        <v>664</v>
      </c>
      <c r="H421" s="10">
        <v>242327</v>
      </c>
      <c r="I421" s="74" t="s">
        <v>1083</v>
      </c>
      <c r="J421" s="72">
        <v>6</v>
      </c>
    </row>
    <row r="422" spans="1:10" s="58" customFormat="1" ht="63">
      <c r="A422" s="69">
        <v>421</v>
      </c>
      <c r="B422" s="69">
        <v>3.2</v>
      </c>
      <c r="C422" s="14" t="s">
        <v>642</v>
      </c>
      <c r="D422" s="42">
        <v>500000</v>
      </c>
      <c r="E422" s="9" t="s">
        <v>1193</v>
      </c>
      <c r="F422" s="11" t="s">
        <v>639</v>
      </c>
      <c r="G422" s="12" t="s">
        <v>664</v>
      </c>
      <c r="H422" s="10">
        <v>242327</v>
      </c>
      <c r="I422" s="74" t="s">
        <v>1084</v>
      </c>
      <c r="J422" s="72">
        <v>6</v>
      </c>
    </row>
    <row r="423" spans="1:10" s="58" customFormat="1" ht="63">
      <c r="A423" s="71">
        <v>422</v>
      </c>
      <c r="B423" s="69">
        <v>3.2</v>
      </c>
      <c r="C423" s="14" t="s">
        <v>642</v>
      </c>
      <c r="D423" s="40">
        <v>500000</v>
      </c>
      <c r="E423" s="9" t="s">
        <v>1193</v>
      </c>
      <c r="F423" s="11" t="s">
        <v>639</v>
      </c>
      <c r="G423" s="12" t="s">
        <v>664</v>
      </c>
      <c r="H423" s="10">
        <v>242327</v>
      </c>
      <c r="I423" s="74" t="s">
        <v>1085</v>
      </c>
      <c r="J423" s="72">
        <v>6</v>
      </c>
    </row>
    <row r="424" spans="1:10" s="58" customFormat="1" ht="63">
      <c r="A424" s="71">
        <v>423</v>
      </c>
      <c r="B424" s="69">
        <v>3.2</v>
      </c>
      <c r="C424" s="14" t="s">
        <v>642</v>
      </c>
      <c r="D424" s="40">
        <v>500000</v>
      </c>
      <c r="E424" s="9" t="s">
        <v>1193</v>
      </c>
      <c r="F424" s="11" t="s">
        <v>639</v>
      </c>
      <c r="G424" s="12" t="s">
        <v>664</v>
      </c>
      <c r="H424" s="10">
        <v>242327</v>
      </c>
      <c r="I424" s="74" t="s">
        <v>1086</v>
      </c>
      <c r="J424" s="72">
        <v>6</v>
      </c>
    </row>
    <row r="425" spans="1:10" s="58" customFormat="1" ht="63">
      <c r="A425" s="69">
        <v>424</v>
      </c>
      <c r="B425" s="69">
        <v>3.2</v>
      </c>
      <c r="C425" s="14" t="s">
        <v>642</v>
      </c>
      <c r="D425" s="42">
        <v>500000</v>
      </c>
      <c r="E425" s="9" t="s">
        <v>1193</v>
      </c>
      <c r="F425" s="11" t="s">
        <v>639</v>
      </c>
      <c r="G425" s="12" t="s">
        <v>664</v>
      </c>
      <c r="H425" s="10">
        <v>242327</v>
      </c>
      <c r="I425" s="74" t="s">
        <v>1087</v>
      </c>
      <c r="J425" s="72">
        <v>6</v>
      </c>
    </row>
    <row r="426" spans="1:10" s="58" customFormat="1" ht="63">
      <c r="A426" s="71">
        <v>425</v>
      </c>
      <c r="B426" s="69">
        <v>3.2</v>
      </c>
      <c r="C426" s="14" t="s">
        <v>642</v>
      </c>
      <c r="D426" s="43">
        <v>500000</v>
      </c>
      <c r="E426" s="9" t="s">
        <v>1193</v>
      </c>
      <c r="F426" s="11" t="s">
        <v>639</v>
      </c>
      <c r="G426" s="12" t="s">
        <v>664</v>
      </c>
      <c r="H426" s="10">
        <v>242327</v>
      </c>
      <c r="I426" s="74" t="s">
        <v>1088</v>
      </c>
      <c r="J426" s="72">
        <v>6</v>
      </c>
    </row>
    <row r="427" spans="1:10" s="58" customFormat="1" ht="63">
      <c r="A427" s="71">
        <v>426</v>
      </c>
      <c r="B427" s="69">
        <v>3.2</v>
      </c>
      <c r="C427" s="14" t="s">
        <v>642</v>
      </c>
      <c r="D427" s="40">
        <v>500000</v>
      </c>
      <c r="E427" s="9" t="s">
        <v>1193</v>
      </c>
      <c r="F427" s="11" t="s">
        <v>639</v>
      </c>
      <c r="G427" s="12" t="s">
        <v>664</v>
      </c>
      <c r="H427" s="10">
        <v>242327</v>
      </c>
      <c r="I427" s="74" t="s">
        <v>1089</v>
      </c>
      <c r="J427" s="72">
        <v>6</v>
      </c>
    </row>
    <row r="428" spans="1:10" s="58" customFormat="1" ht="63">
      <c r="A428" s="69">
        <v>427</v>
      </c>
      <c r="B428" s="69">
        <v>3.2</v>
      </c>
      <c r="C428" s="14" t="s">
        <v>642</v>
      </c>
      <c r="D428" s="40">
        <v>500000</v>
      </c>
      <c r="E428" s="9" t="s">
        <v>1193</v>
      </c>
      <c r="F428" s="11" t="s">
        <v>639</v>
      </c>
      <c r="G428" s="12" t="s">
        <v>664</v>
      </c>
      <c r="H428" s="10">
        <v>242327</v>
      </c>
      <c r="I428" s="74" t="s">
        <v>1090</v>
      </c>
      <c r="J428" s="72">
        <v>6</v>
      </c>
    </row>
    <row r="429" spans="1:10" s="58" customFormat="1" ht="63">
      <c r="A429" s="71">
        <v>428</v>
      </c>
      <c r="B429" s="69">
        <v>3.2</v>
      </c>
      <c r="C429" s="14" t="s">
        <v>642</v>
      </c>
      <c r="D429" s="44">
        <v>500000</v>
      </c>
      <c r="E429" s="9" t="s">
        <v>1193</v>
      </c>
      <c r="F429" s="11" t="s">
        <v>639</v>
      </c>
      <c r="G429" s="12" t="s">
        <v>664</v>
      </c>
      <c r="H429" s="10">
        <v>242327</v>
      </c>
      <c r="I429" s="74" t="s">
        <v>1091</v>
      </c>
      <c r="J429" s="72">
        <v>6</v>
      </c>
    </row>
    <row r="430" spans="1:10" s="58" customFormat="1" ht="63">
      <c r="A430" s="71">
        <v>429</v>
      </c>
      <c r="B430" s="69">
        <v>3.2</v>
      </c>
      <c r="C430" s="14" t="s">
        <v>642</v>
      </c>
      <c r="D430" s="44">
        <v>500000</v>
      </c>
      <c r="E430" s="9" t="s">
        <v>1193</v>
      </c>
      <c r="F430" s="11" t="s">
        <v>639</v>
      </c>
      <c r="G430" s="12" t="s">
        <v>664</v>
      </c>
      <c r="H430" s="10">
        <v>242327</v>
      </c>
      <c r="I430" s="74" t="s">
        <v>1092</v>
      </c>
      <c r="J430" s="72">
        <v>6</v>
      </c>
    </row>
    <row r="431" spans="1:10" s="58" customFormat="1" ht="42">
      <c r="A431" s="69">
        <v>430</v>
      </c>
      <c r="B431" s="69">
        <v>3.2</v>
      </c>
      <c r="C431" s="15" t="s">
        <v>643</v>
      </c>
      <c r="D431" s="18">
        <v>1866000</v>
      </c>
      <c r="E431" s="9" t="s">
        <v>1192</v>
      </c>
      <c r="F431" s="11" t="s">
        <v>639</v>
      </c>
      <c r="G431" s="12" t="s">
        <v>664</v>
      </c>
      <c r="H431" s="10">
        <v>242327</v>
      </c>
      <c r="I431" s="74" t="s">
        <v>1093</v>
      </c>
      <c r="J431" s="72">
        <v>6</v>
      </c>
    </row>
    <row r="432" spans="1:10" s="58" customFormat="1" ht="42">
      <c r="A432" s="71">
        <v>431</v>
      </c>
      <c r="B432" s="69">
        <v>3.2</v>
      </c>
      <c r="C432" s="15" t="s">
        <v>643</v>
      </c>
      <c r="D432" s="19">
        <v>1652000</v>
      </c>
      <c r="E432" s="9" t="s">
        <v>1192</v>
      </c>
      <c r="F432" s="11" t="s">
        <v>639</v>
      </c>
      <c r="G432" s="12" t="s">
        <v>664</v>
      </c>
      <c r="H432" s="10">
        <v>242327</v>
      </c>
      <c r="I432" s="74" t="s">
        <v>1094</v>
      </c>
      <c r="J432" s="72">
        <v>6</v>
      </c>
    </row>
    <row r="433" spans="1:10" s="58" customFormat="1" ht="42">
      <c r="A433" s="71">
        <v>432</v>
      </c>
      <c r="B433" s="69">
        <v>3.2</v>
      </c>
      <c r="C433" s="15" t="s">
        <v>643</v>
      </c>
      <c r="D433" s="20">
        <v>2257000</v>
      </c>
      <c r="E433" s="9" t="s">
        <v>1192</v>
      </c>
      <c r="F433" s="11" t="s">
        <v>639</v>
      </c>
      <c r="G433" s="12" t="s">
        <v>664</v>
      </c>
      <c r="H433" s="10">
        <v>242327</v>
      </c>
      <c r="I433" s="74" t="s">
        <v>1095</v>
      </c>
      <c r="J433" s="72">
        <v>6</v>
      </c>
    </row>
    <row r="434" spans="1:10" s="58" customFormat="1" ht="63">
      <c r="A434" s="69">
        <v>433</v>
      </c>
      <c r="B434" s="69">
        <v>3.2</v>
      </c>
      <c r="C434" s="14" t="s">
        <v>642</v>
      </c>
      <c r="D434" s="44">
        <v>500000</v>
      </c>
      <c r="E434" s="9" t="s">
        <v>1193</v>
      </c>
      <c r="F434" s="11" t="s">
        <v>639</v>
      </c>
      <c r="G434" s="12" t="s">
        <v>664</v>
      </c>
      <c r="H434" s="10">
        <v>242327</v>
      </c>
      <c r="I434" s="74" t="s">
        <v>1096</v>
      </c>
      <c r="J434" s="72">
        <v>6</v>
      </c>
    </row>
    <row r="435" spans="1:10" s="58" customFormat="1" ht="63">
      <c r="A435" s="71">
        <v>434</v>
      </c>
      <c r="B435" s="69">
        <v>3.2</v>
      </c>
      <c r="C435" s="14" t="s">
        <v>642</v>
      </c>
      <c r="D435" s="44">
        <v>500000</v>
      </c>
      <c r="E435" s="9" t="s">
        <v>1193</v>
      </c>
      <c r="F435" s="11" t="s">
        <v>639</v>
      </c>
      <c r="G435" s="12" t="s">
        <v>664</v>
      </c>
      <c r="H435" s="10">
        <v>242327</v>
      </c>
      <c r="I435" s="74" t="s">
        <v>1097</v>
      </c>
      <c r="J435" s="72">
        <v>6</v>
      </c>
    </row>
    <row r="436" spans="1:10" s="58" customFormat="1" ht="63">
      <c r="A436" s="71">
        <v>435</v>
      </c>
      <c r="B436" s="69">
        <v>3.2</v>
      </c>
      <c r="C436" s="14" t="s">
        <v>642</v>
      </c>
      <c r="D436" s="44">
        <v>500000</v>
      </c>
      <c r="E436" s="9" t="s">
        <v>1193</v>
      </c>
      <c r="F436" s="11" t="s">
        <v>639</v>
      </c>
      <c r="G436" s="12" t="s">
        <v>664</v>
      </c>
      <c r="H436" s="10">
        <v>242327</v>
      </c>
      <c r="I436" s="74" t="s">
        <v>1098</v>
      </c>
      <c r="J436" s="72">
        <v>6</v>
      </c>
    </row>
    <row r="437" spans="1:10" s="58" customFormat="1" ht="63">
      <c r="A437" s="69">
        <v>436</v>
      </c>
      <c r="B437" s="69">
        <v>3.2</v>
      </c>
      <c r="C437" s="14" t="s">
        <v>642</v>
      </c>
      <c r="D437" s="44">
        <v>500000</v>
      </c>
      <c r="E437" s="9" t="s">
        <v>1193</v>
      </c>
      <c r="F437" s="11" t="s">
        <v>639</v>
      </c>
      <c r="G437" s="12" t="s">
        <v>664</v>
      </c>
      <c r="H437" s="10">
        <v>242327</v>
      </c>
      <c r="I437" s="74" t="s">
        <v>1099</v>
      </c>
      <c r="J437" s="72">
        <v>6</v>
      </c>
    </row>
    <row r="438" spans="1:10" s="58" customFormat="1" ht="63">
      <c r="A438" s="71">
        <v>437</v>
      </c>
      <c r="B438" s="69">
        <v>3.2</v>
      </c>
      <c r="C438" s="14" t="s">
        <v>642</v>
      </c>
      <c r="D438" s="44">
        <v>500000</v>
      </c>
      <c r="E438" s="9" t="s">
        <v>1193</v>
      </c>
      <c r="F438" s="11" t="s">
        <v>639</v>
      </c>
      <c r="G438" s="12" t="s">
        <v>664</v>
      </c>
      <c r="H438" s="10">
        <v>242327</v>
      </c>
      <c r="I438" s="74" t="s">
        <v>1100</v>
      </c>
      <c r="J438" s="72">
        <v>6</v>
      </c>
    </row>
    <row r="439" spans="1:10" s="58" customFormat="1" ht="63">
      <c r="A439" s="71">
        <v>438</v>
      </c>
      <c r="B439" s="69">
        <v>3.2</v>
      </c>
      <c r="C439" s="14" t="s">
        <v>642</v>
      </c>
      <c r="D439" s="44">
        <v>500000</v>
      </c>
      <c r="E439" s="9" t="s">
        <v>1193</v>
      </c>
      <c r="F439" s="11" t="s">
        <v>639</v>
      </c>
      <c r="G439" s="12" t="s">
        <v>664</v>
      </c>
      <c r="H439" s="10">
        <v>242327</v>
      </c>
      <c r="I439" s="74" t="s">
        <v>1101</v>
      </c>
      <c r="J439" s="72">
        <v>6</v>
      </c>
    </row>
    <row r="440" spans="1:10" s="58" customFormat="1" ht="63">
      <c r="A440" s="69">
        <v>439</v>
      </c>
      <c r="B440" s="69">
        <v>3.2</v>
      </c>
      <c r="C440" s="14" t="s">
        <v>642</v>
      </c>
      <c r="D440" s="44">
        <v>500000</v>
      </c>
      <c r="E440" s="9" t="s">
        <v>1193</v>
      </c>
      <c r="F440" s="11" t="s">
        <v>639</v>
      </c>
      <c r="G440" s="12" t="s">
        <v>664</v>
      </c>
      <c r="H440" s="10">
        <v>242327</v>
      </c>
      <c r="I440" s="74" t="s">
        <v>1102</v>
      </c>
      <c r="J440" s="72">
        <v>6</v>
      </c>
    </row>
    <row r="441" spans="1:10" s="58" customFormat="1" ht="63">
      <c r="A441" s="71">
        <v>440</v>
      </c>
      <c r="B441" s="69">
        <v>3.2</v>
      </c>
      <c r="C441" s="14" t="s">
        <v>642</v>
      </c>
      <c r="D441" s="44">
        <v>500000</v>
      </c>
      <c r="E441" s="9" t="s">
        <v>1193</v>
      </c>
      <c r="F441" s="11" t="s">
        <v>639</v>
      </c>
      <c r="G441" s="12" t="s">
        <v>664</v>
      </c>
      <c r="H441" s="10">
        <v>242327</v>
      </c>
      <c r="I441" s="74" t="s">
        <v>1103</v>
      </c>
      <c r="J441" s="72">
        <v>6</v>
      </c>
    </row>
    <row r="442" spans="1:10" s="58" customFormat="1" ht="63">
      <c r="A442" s="71">
        <v>441</v>
      </c>
      <c r="B442" s="69">
        <v>3.2</v>
      </c>
      <c r="C442" s="14" t="s">
        <v>642</v>
      </c>
      <c r="D442" s="44">
        <v>500000</v>
      </c>
      <c r="E442" s="9" t="s">
        <v>1193</v>
      </c>
      <c r="F442" s="11" t="s">
        <v>639</v>
      </c>
      <c r="G442" s="12" t="s">
        <v>664</v>
      </c>
      <c r="H442" s="10">
        <v>242327</v>
      </c>
      <c r="I442" s="74" t="s">
        <v>1104</v>
      </c>
      <c r="J442" s="72">
        <v>6</v>
      </c>
    </row>
    <row r="443" spans="1:10" s="58" customFormat="1" ht="63">
      <c r="A443" s="69">
        <v>442</v>
      </c>
      <c r="B443" s="69">
        <v>3.2</v>
      </c>
      <c r="C443" s="14" t="s">
        <v>642</v>
      </c>
      <c r="D443" s="44">
        <v>500000</v>
      </c>
      <c r="E443" s="9" t="s">
        <v>1193</v>
      </c>
      <c r="F443" s="11" t="s">
        <v>639</v>
      </c>
      <c r="G443" s="12" t="s">
        <v>664</v>
      </c>
      <c r="H443" s="10">
        <v>242327</v>
      </c>
      <c r="I443" s="74" t="s">
        <v>1105</v>
      </c>
      <c r="J443" s="72">
        <v>6</v>
      </c>
    </row>
    <row r="444" spans="1:10" s="58" customFormat="1" ht="63">
      <c r="A444" s="71">
        <v>443</v>
      </c>
      <c r="B444" s="69">
        <v>3.2</v>
      </c>
      <c r="C444" s="14" t="s">
        <v>642</v>
      </c>
      <c r="D444" s="44">
        <v>500000</v>
      </c>
      <c r="E444" s="9" t="s">
        <v>1193</v>
      </c>
      <c r="F444" s="11" t="s">
        <v>639</v>
      </c>
      <c r="G444" s="12" t="s">
        <v>664</v>
      </c>
      <c r="H444" s="10">
        <v>242327</v>
      </c>
      <c r="I444" s="74" t="s">
        <v>1106</v>
      </c>
      <c r="J444" s="72">
        <v>6</v>
      </c>
    </row>
    <row r="445" spans="1:10" s="58" customFormat="1" ht="63">
      <c r="A445" s="71">
        <v>444</v>
      </c>
      <c r="B445" s="69">
        <v>3.2</v>
      </c>
      <c r="C445" s="14" t="s">
        <v>642</v>
      </c>
      <c r="D445" s="44">
        <v>500000</v>
      </c>
      <c r="E445" s="9" t="s">
        <v>1193</v>
      </c>
      <c r="F445" s="11" t="s">
        <v>639</v>
      </c>
      <c r="G445" s="12" t="s">
        <v>664</v>
      </c>
      <c r="H445" s="10">
        <v>242327</v>
      </c>
      <c r="I445" s="74" t="s">
        <v>1107</v>
      </c>
      <c r="J445" s="72">
        <v>6</v>
      </c>
    </row>
    <row r="446" spans="1:10" s="58" customFormat="1" ht="63">
      <c r="A446" s="69">
        <v>445</v>
      </c>
      <c r="B446" s="69">
        <v>3.2</v>
      </c>
      <c r="C446" s="14" t="s">
        <v>642</v>
      </c>
      <c r="D446" s="44">
        <v>500000</v>
      </c>
      <c r="E446" s="9" t="s">
        <v>1193</v>
      </c>
      <c r="F446" s="11" t="s">
        <v>639</v>
      </c>
      <c r="G446" s="12" t="s">
        <v>664</v>
      </c>
      <c r="H446" s="10">
        <v>242327</v>
      </c>
      <c r="I446" s="74" t="s">
        <v>1108</v>
      </c>
      <c r="J446" s="72">
        <v>6</v>
      </c>
    </row>
    <row r="447" spans="1:10" s="58" customFormat="1" ht="63">
      <c r="A447" s="71">
        <v>446</v>
      </c>
      <c r="B447" s="69">
        <v>3.2</v>
      </c>
      <c r="C447" s="14" t="s">
        <v>642</v>
      </c>
      <c r="D447" s="44">
        <v>500000</v>
      </c>
      <c r="E447" s="9" t="s">
        <v>1193</v>
      </c>
      <c r="F447" s="11" t="s">
        <v>639</v>
      </c>
      <c r="G447" s="12" t="s">
        <v>664</v>
      </c>
      <c r="H447" s="10">
        <v>242327</v>
      </c>
      <c r="I447" s="74" t="s">
        <v>1109</v>
      </c>
      <c r="J447" s="72">
        <v>6</v>
      </c>
    </row>
    <row r="448" spans="1:10" s="58" customFormat="1" ht="63">
      <c r="A448" s="71">
        <v>447</v>
      </c>
      <c r="B448" s="69">
        <v>3.2</v>
      </c>
      <c r="C448" s="14" t="s">
        <v>642</v>
      </c>
      <c r="D448" s="44">
        <v>500000</v>
      </c>
      <c r="E448" s="9" t="s">
        <v>1193</v>
      </c>
      <c r="F448" s="11" t="s">
        <v>639</v>
      </c>
      <c r="G448" s="12" t="s">
        <v>664</v>
      </c>
      <c r="H448" s="10">
        <v>242327</v>
      </c>
      <c r="I448" s="74" t="s">
        <v>1110</v>
      </c>
      <c r="J448" s="72">
        <v>6</v>
      </c>
    </row>
    <row r="449" spans="1:10" s="58" customFormat="1" ht="63">
      <c r="A449" s="69">
        <v>448</v>
      </c>
      <c r="B449" s="69">
        <v>3.2</v>
      </c>
      <c r="C449" s="14" t="s">
        <v>642</v>
      </c>
      <c r="D449" s="44">
        <v>500000</v>
      </c>
      <c r="E449" s="9" t="s">
        <v>1193</v>
      </c>
      <c r="F449" s="11" t="s">
        <v>639</v>
      </c>
      <c r="G449" s="12" t="s">
        <v>664</v>
      </c>
      <c r="H449" s="10">
        <v>242327</v>
      </c>
      <c r="I449" s="74" t="s">
        <v>1111</v>
      </c>
      <c r="J449" s="72">
        <v>6</v>
      </c>
    </row>
    <row r="450" spans="1:10" s="58" customFormat="1" ht="63">
      <c r="A450" s="71">
        <v>449</v>
      </c>
      <c r="B450" s="69">
        <v>3.2</v>
      </c>
      <c r="C450" s="14" t="s">
        <v>642</v>
      </c>
      <c r="D450" s="44">
        <v>500000</v>
      </c>
      <c r="E450" s="9" t="s">
        <v>1193</v>
      </c>
      <c r="F450" s="11" t="s">
        <v>639</v>
      </c>
      <c r="G450" s="12" t="s">
        <v>664</v>
      </c>
      <c r="H450" s="10">
        <v>242327</v>
      </c>
      <c r="I450" s="74" t="s">
        <v>1112</v>
      </c>
      <c r="J450" s="72">
        <v>6</v>
      </c>
    </row>
    <row r="451" spans="1:10" s="58" customFormat="1" ht="63">
      <c r="A451" s="71">
        <v>450</v>
      </c>
      <c r="B451" s="69">
        <v>3.2</v>
      </c>
      <c r="C451" s="14" t="s">
        <v>642</v>
      </c>
      <c r="D451" s="44">
        <v>500000</v>
      </c>
      <c r="E451" s="9" t="s">
        <v>1193</v>
      </c>
      <c r="F451" s="11" t="s">
        <v>639</v>
      </c>
      <c r="G451" s="12" t="s">
        <v>664</v>
      </c>
      <c r="H451" s="10">
        <v>242327</v>
      </c>
      <c r="I451" s="74" t="s">
        <v>1113</v>
      </c>
      <c r="J451" s="72">
        <v>6</v>
      </c>
    </row>
    <row r="452" spans="1:10" s="58" customFormat="1" ht="63">
      <c r="A452" s="69">
        <v>451</v>
      </c>
      <c r="B452" s="69">
        <v>3.2</v>
      </c>
      <c r="C452" s="14" t="s">
        <v>642</v>
      </c>
      <c r="D452" s="44">
        <v>500000</v>
      </c>
      <c r="E452" s="9" t="s">
        <v>1193</v>
      </c>
      <c r="F452" s="11" t="s">
        <v>639</v>
      </c>
      <c r="G452" s="12" t="s">
        <v>664</v>
      </c>
      <c r="H452" s="10">
        <v>242327</v>
      </c>
      <c r="I452" s="74" t="s">
        <v>1114</v>
      </c>
      <c r="J452" s="72">
        <v>6</v>
      </c>
    </row>
    <row r="453" spans="1:10" s="58" customFormat="1" ht="63">
      <c r="A453" s="71">
        <v>452</v>
      </c>
      <c r="B453" s="69">
        <v>3.2</v>
      </c>
      <c r="C453" s="14" t="s">
        <v>642</v>
      </c>
      <c r="D453" s="44">
        <v>500000</v>
      </c>
      <c r="E453" s="9" t="s">
        <v>1193</v>
      </c>
      <c r="F453" s="11" t="s">
        <v>639</v>
      </c>
      <c r="G453" s="12" t="s">
        <v>664</v>
      </c>
      <c r="H453" s="10">
        <v>242327</v>
      </c>
      <c r="I453" s="74" t="s">
        <v>1115</v>
      </c>
      <c r="J453" s="72">
        <v>6</v>
      </c>
    </row>
    <row r="454" spans="1:10" s="58" customFormat="1" ht="63">
      <c r="A454" s="71">
        <v>453</v>
      </c>
      <c r="B454" s="69">
        <v>3.2</v>
      </c>
      <c r="C454" s="14" t="s">
        <v>642</v>
      </c>
      <c r="D454" s="44">
        <v>500000</v>
      </c>
      <c r="E454" s="9" t="s">
        <v>1193</v>
      </c>
      <c r="F454" s="11" t="s">
        <v>639</v>
      </c>
      <c r="G454" s="12" t="s">
        <v>664</v>
      </c>
      <c r="H454" s="10">
        <v>242327</v>
      </c>
      <c r="I454" s="74" t="s">
        <v>1116</v>
      </c>
      <c r="J454" s="72">
        <v>6</v>
      </c>
    </row>
    <row r="455" spans="1:10" s="58" customFormat="1" ht="63">
      <c r="A455" s="69">
        <v>454</v>
      </c>
      <c r="B455" s="69">
        <v>3.2</v>
      </c>
      <c r="C455" s="14" t="s">
        <v>642</v>
      </c>
      <c r="D455" s="44">
        <v>500000</v>
      </c>
      <c r="E455" s="9" t="s">
        <v>1193</v>
      </c>
      <c r="F455" s="11" t="s">
        <v>639</v>
      </c>
      <c r="G455" s="12" t="s">
        <v>664</v>
      </c>
      <c r="H455" s="10">
        <v>242327</v>
      </c>
      <c r="I455" s="74" t="s">
        <v>1117</v>
      </c>
      <c r="J455" s="72">
        <v>6</v>
      </c>
    </row>
    <row r="456" spans="1:10" s="58" customFormat="1" ht="63">
      <c r="A456" s="71">
        <v>455</v>
      </c>
      <c r="B456" s="69">
        <v>3.2</v>
      </c>
      <c r="C456" s="14" t="s">
        <v>642</v>
      </c>
      <c r="D456" s="44">
        <v>500000</v>
      </c>
      <c r="E456" s="9" t="s">
        <v>1193</v>
      </c>
      <c r="F456" s="11" t="s">
        <v>639</v>
      </c>
      <c r="G456" s="12" t="s">
        <v>664</v>
      </c>
      <c r="H456" s="10">
        <v>242327</v>
      </c>
      <c r="I456" s="74" t="s">
        <v>1118</v>
      </c>
      <c r="J456" s="72">
        <v>6</v>
      </c>
    </row>
    <row r="457" spans="1:10" s="58" customFormat="1" ht="63">
      <c r="A457" s="71">
        <v>456</v>
      </c>
      <c r="B457" s="69">
        <v>3.2</v>
      </c>
      <c r="C457" s="14" t="s">
        <v>642</v>
      </c>
      <c r="D457" s="44">
        <v>500000</v>
      </c>
      <c r="E457" s="9" t="s">
        <v>1193</v>
      </c>
      <c r="F457" s="11" t="s">
        <v>639</v>
      </c>
      <c r="G457" s="12" t="s">
        <v>664</v>
      </c>
      <c r="H457" s="10">
        <v>242327</v>
      </c>
      <c r="I457" s="74" t="s">
        <v>1119</v>
      </c>
      <c r="J457" s="72">
        <v>6</v>
      </c>
    </row>
    <row r="458" spans="1:10" s="58" customFormat="1" ht="63">
      <c r="A458" s="69">
        <v>457</v>
      </c>
      <c r="B458" s="69">
        <v>3.2</v>
      </c>
      <c r="C458" s="14" t="s">
        <v>642</v>
      </c>
      <c r="D458" s="44">
        <v>500000</v>
      </c>
      <c r="E458" s="9" t="s">
        <v>1193</v>
      </c>
      <c r="F458" s="11" t="s">
        <v>639</v>
      </c>
      <c r="G458" s="12" t="s">
        <v>664</v>
      </c>
      <c r="H458" s="10">
        <v>242327</v>
      </c>
      <c r="I458" s="74" t="s">
        <v>1120</v>
      </c>
      <c r="J458" s="72">
        <v>6</v>
      </c>
    </row>
    <row r="459" spans="1:10" s="58" customFormat="1" ht="63">
      <c r="A459" s="71">
        <v>458</v>
      </c>
      <c r="B459" s="69">
        <v>3.2</v>
      </c>
      <c r="C459" s="14" t="s">
        <v>642</v>
      </c>
      <c r="D459" s="44">
        <v>500000</v>
      </c>
      <c r="E459" s="9" t="s">
        <v>1193</v>
      </c>
      <c r="F459" s="11" t="s">
        <v>639</v>
      </c>
      <c r="G459" s="12" t="s">
        <v>664</v>
      </c>
      <c r="H459" s="10">
        <v>242327</v>
      </c>
      <c r="I459" s="74" t="s">
        <v>1121</v>
      </c>
      <c r="J459" s="72">
        <v>6</v>
      </c>
    </row>
    <row r="460" spans="1:10" s="58" customFormat="1" ht="63">
      <c r="A460" s="71">
        <v>459</v>
      </c>
      <c r="B460" s="69">
        <v>3.2</v>
      </c>
      <c r="C460" s="14" t="s">
        <v>642</v>
      </c>
      <c r="D460" s="44">
        <v>500000</v>
      </c>
      <c r="E460" s="9" t="s">
        <v>1193</v>
      </c>
      <c r="F460" s="11" t="s">
        <v>639</v>
      </c>
      <c r="G460" s="12" t="s">
        <v>664</v>
      </c>
      <c r="H460" s="10">
        <v>242327</v>
      </c>
      <c r="I460" s="74" t="s">
        <v>1122</v>
      </c>
      <c r="J460" s="72">
        <v>6</v>
      </c>
    </row>
    <row r="461" spans="1:10" s="58" customFormat="1" ht="63">
      <c r="A461" s="69">
        <v>460</v>
      </c>
      <c r="B461" s="69">
        <v>3.2</v>
      </c>
      <c r="C461" s="14" t="s">
        <v>642</v>
      </c>
      <c r="D461" s="44">
        <v>500000</v>
      </c>
      <c r="E461" s="9" t="s">
        <v>1193</v>
      </c>
      <c r="F461" s="11" t="s">
        <v>639</v>
      </c>
      <c r="G461" s="12" t="s">
        <v>664</v>
      </c>
      <c r="H461" s="10">
        <v>242327</v>
      </c>
      <c r="I461" s="74" t="s">
        <v>1123</v>
      </c>
      <c r="J461" s="72">
        <v>6</v>
      </c>
    </row>
    <row r="462" spans="1:10" s="58" customFormat="1" ht="63">
      <c r="A462" s="71">
        <v>461</v>
      </c>
      <c r="B462" s="69">
        <v>3.2</v>
      </c>
      <c r="C462" s="14" t="s">
        <v>642</v>
      </c>
      <c r="D462" s="44">
        <v>500000</v>
      </c>
      <c r="E462" s="9" t="s">
        <v>1193</v>
      </c>
      <c r="F462" s="11" t="s">
        <v>639</v>
      </c>
      <c r="G462" s="12" t="s">
        <v>664</v>
      </c>
      <c r="H462" s="10">
        <v>242327</v>
      </c>
      <c r="I462" s="74" t="s">
        <v>1124</v>
      </c>
      <c r="J462" s="72">
        <v>6</v>
      </c>
    </row>
    <row r="463" spans="1:10" s="58" customFormat="1" ht="63">
      <c r="A463" s="71">
        <v>462</v>
      </c>
      <c r="B463" s="69">
        <v>3.2</v>
      </c>
      <c r="C463" s="14" t="s">
        <v>642</v>
      </c>
      <c r="D463" s="44">
        <v>500000</v>
      </c>
      <c r="E463" s="9" t="s">
        <v>1193</v>
      </c>
      <c r="F463" s="11" t="s">
        <v>639</v>
      </c>
      <c r="G463" s="12" t="s">
        <v>664</v>
      </c>
      <c r="H463" s="10">
        <v>242327</v>
      </c>
      <c r="I463" s="74" t="s">
        <v>1125</v>
      </c>
      <c r="J463" s="72">
        <v>6</v>
      </c>
    </row>
    <row r="464" spans="1:10" s="58" customFormat="1" ht="63">
      <c r="A464" s="69">
        <v>463</v>
      </c>
      <c r="B464" s="69">
        <v>3.2</v>
      </c>
      <c r="C464" s="14" t="s">
        <v>642</v>
      </c>
      <c r="D464" s="44">
        <v>500000</v>
      </c>
      <c r="E464" s="9" t="s">
        <v>1193</v>
      </c>
      <c r="F464" s="11" t="s">
        <v>639</v>
      </c>
      <c r="G464" s="12" t="s">
        <v>664</v>
      </c>
      <c r="H464" s="10">
        <v>242327</v>
      </c>
      <c r="I464" s="74" t="s">
        <v>1126</v>
      </c>
      <c r="J464" s="72">
        <v>6</v>
      </c>
    </row>
    <row r="465" spans="1:10" s="58" customFormat="1" ht="63">
      <c r="A465" s="71">
        <v>464</v>
      </c>
      <c r="B465" s="69">
        <v>3.2</v>
      </c>
      <c r="C465" s="14" t="s">
        <v>642</v>
      </c>
      <c r="D465" s="44">
        <v>500000</v>
      </c>
      <c r="E465" s="9" t="s">
        <v>1193</v>
      </c>
      <c r="F465" s="11" t="s">
        <v>639</v>
      </c>
      <c r="G465" s="12" t="s">
        <v>664</v>
      </c>
      <c r="H465" s="10">
        <v>242327</v>
      </c>
      <c r="I465" s="74" t="s">
        <v>1127</v>
      </c>
      <c r="J465" s="72">
        <v>6</v>
      </c>
    </row>
    <row r="466" spans="1:10" s="58" customFormat="1" ht="63">
      <c r="A466" s="71">
        <v>465</v>
      </c>
      <c r="B466" s="69">
        <v>3.2</v>
      </c>
      <c r="C466" s="14" t="s">
        <v>642</v>
      </c>
      <c r="D466" s="44">
        <v>500000</v>
      </c>
      <c r="E466" s="9" t="s">
        <v>1193</v>
      </c>
      <c r="F466" s="11" t="s">
        <v>639</v>
      </c>
      <c r="G466" s="12" t="s">
        <v>664</v>
      </c>
      <c r="H466" s="10">
        <v>242327</v>
      </c>
      <c r="I466" s="74" t="s">
        <v>1128</v>
      </c>
      <c r="J466" s="72">
        <v>6</v>
      </c>
    </row>
    <row r="467" spans="1:10" s="58" customFormat="1" ht="63">
      <c r="A467" s="69">
        <v>466</v>
      </c>
      <c r="B467" s="69">
        <v>3.2</v>
      </c>
      <c r="C467" s="14" t="s">
        <v>642</v>
      </c>
      <c r="D467" s="44">
        <v>500000</v>
      </c>
      <c r="E467" s="9" t="s">
        <v>1193</v>
      </c>
      <c r="F467" s="11" t="s">
        <v>639</v>
      </c>
      <c r="G467" s="12" t="s">
        <v>664</v>
      </c>
      <c r="H467" s="10">
        <v>242327</v>
      </c>
      <c r="I467" s="74" t="s">
        <v>1129</v>
      </c>
      <c r="J467" s="72">
        <v>6</v>
      </c>
    </row>
    <row r="468" spans="1:10" s="58" customFormat="1" ht="63">
      <c r="A468" s="71">
        <v>467</v>
      </c>
      <c r="B468" s="69">
        <v>3.2</v>
      </c>
      <c r="C468" s="14" t="s">
        <v>642</v>
      </c>
      <c r="D468" s="44">
        <v>500000</v>
      </c>
      <c r="E468" s="9" t="s">
        <v>1193</v>
      </c>
      <c r="F468" s="11" t="s">
        <v>639</v>
      </c>
      <c r="G468" s="12" t="s">
        <v>664</v>
      </c>
      <c r="H468" s="10">
        <v>242327</v>
      </c>
      <c r="I468" s="74" t="s">
        <v>1130</v>
      </c>
      <c r="J468" s="72">
        <v>6</v>
      </c>
    </row>
    <row r="469" spans="1:10" s="58" customFormat="1" ht="63">
      <c r="A469" s="71">
        <v>468</v>
      </c>
      <c r="B469" s="69">
        <v>3.2</v>
      </c>
      <c r="C469" s="14" t="s">
        <v>642</v>
      </c>
      <c r="D469" s="44">
        <v>500000</v>
      </c>
      <c r="E469" s="9" t="s">
        <v>1193</v>
      </c>
      <c r="F469" s="11" t="s">
        <v>639</v>
      </c>
      <c r="G469" s="12" t="s">
        <v>664</v>
      </c>
      <c r="H469" s="10">
        <v>242327</v>
      </c>
      <c r="I469" s="74" t="s">
        <v>1131</v>
      </c>
      <c r="J469" s="72">
        <v>6</v>
      </c>
    </row>
    <row r="470" spans="1:10" s="58" customFormat="1" ht="63">
      <c r="A470" s="69">
        <v>469</v>
      </c>
      <c r="B470" s="69">
        <v>3.2</v>
      </c>
      <c r="C470" s="14" t="s">
        <v>642</v>
      </c>
      <c r="D470" s="44">
        <v>500000</v>
      </c>
      <c r="E470" s="9" t="s">
        <v>1193</v>
      </c>
      <c r="F470" s="11" t="s">
        <v>639</v>
      </c>
      <c r="G470" s="12" t="s">
        <v>664</v>
      </c>
      <c r="H470" s="10">
        <v>242327</v>
      </c>
      <c r="I470" s="74" t="s">
        <v>1132</v>
      </c>
      <c r="J470" s="72">
        <v>6</v>
      </c>
    </row>
    <row r="471" spans="1:10" s="58" customFormat="1" ht="63">
      <c r="A471" s="71">
        <v>470</v>
      </c>
      <c r="B471" s="69">
        <v>3.2</v>
      </c>
      <c r="C471" s="14" t="s">
        <v>642</v>
      </c>
      <c r="D471" s="44">
        <v>500000</v>
      </c>
      <c r="E471" s="9" t="s">
        <v>1193</v>
      </c>
      <c r="F471" s="11" t="s">
        <v>639</v>
      </c>
      <c r="G471" s="12" t="s">
        <v>664</v>
      </c>
      <c r="H471" s="10">
        <v>242327</v>
      </c>
      <c r="I471" s="74" t="s">
        <v>1133</v>
      </c>
      <c r="J471" s="72">
        <v>6</v>
      </c>
    </row>
    <row r="472" spans="1:10" s="58" customFormat="1" ht="63">
      <c r="A472" s="71">
        <v>471</v>
      </c>
      <c r="B472" s="69">
        <v>3.2</v>
      </c>
      <c r="C472" s="14" t="s">
        <v>642</v>
      </c>
      <c r="D472" s="44">
        <v>500000</v>
      </c>
      <c r="E472" s="9" t="s">
        <v>1193</v>
      </c>
      <c r="F472" s="11" t="s">
        <v>639</v>
      </c>
      <c r="G472" s="12" t="s">
        <v>664</v>
      </c>
      <c r="H472" s="10">
        <v>242327</v>
      </c>
      <c r="I472" s="74" t="s">
        <v>1134</v>
      </c>
      <c r="J472" s="72">
        <v>6</v>
      </c>
    </row>
    <row r="473" spans="1:10" s="58" customFormat="1" ht="63">
      <c r="A473" s="69">
        <v>472</v>
      </c>
      <c r="B473" s="69">
        <v>3.2</v>
      </c>
      <c r="C473" s="14" t="s">
        <v>642</v>
      </c>
      <c r="D473" s="44">
        <v>500000</v>
      </c>
      <c r="E473" s="9" t="s">
        <v>1193</v>
      </c>
      <c r="F473" s="11" t="s">
        <v>639</v>
      </c>
      <c r="G473" s="12" t="s">
        <v>664</v>
      </c>
      <c r="H473" s="10">
        <v>242327</v>
      </c>
      <c r="I473" s="74" t="s">
        <v>1135</v>
      </c>
      <c r="J473" s="72">
        <v>6</v>
      </c>
    </row>
    <row r="474" spans="1:10" s="58" customFormat="1" ht="63">
      <c r="A474" s="71">
        <v>473</v>
      </c>
      <c r="B474" s="69">
        <v>3.2</v>
      </c>
      <c r="C474" s="14" t="s">
        <v>642</v>
      </c>
      <c r="D474" s="44">
        <v>500000</v>
      </c>
      <c r="E474" s="9" t="s">
        <v>1193</v>
      </c>
      <c r="F474" s="11" t="s">
        <v>639</v>
      </c>
      <c r="G474" s="12" t="s">
        <v>664</v>
      </c>
      <c r="H474" s="10">
        <v>242327</v>
      </c>
      <c r="I474" s="74" t="s">
        <v>1136</v>
      </c>
      <c r="J474" s="72">
        <v>6</v>
      </c>
    </row>
    <row r="475" spans="1:10" s="58" customFormat="1" ht="63">
      <c r="A475" s="71">
        <v>474</v>
      </c>
      <c r="B475" s="69">
        <v>3.2</v>
      </c>
      <c r="C475" s="14" t="s">
        <v>642</v>
      </c>
      <c r="D475" s="44">
        <v>500000</v>
      </c>
      <c r="E475" s="9" t="s">
        <v>1193</v>
      </c>
      <c r="F475" s="11" t="s">
        <v>639</v>
      </c>
      <c r="G475" s="12" t="s">
        <v>664</v>
      </c>
      <c r="H475" s="10">
        <v>242327</v>
      </c>
      <c r="I475" s="74" t="s">
        <v>1137</v>
      </c>
      <c r="J475" s="72">
        <v>6</v>
      </c>
    </row>
    <row r="476" spans="1:10" s="58" customFormat="1" ht="63">
      <c r="A476" s="69">
        <v>475</v>
      </c>
      <c r="B476" s="69">
        <v>3.2</v>
      </c>
      <c r="C476" s="14" t="s">
        <v>642</v>
      </c>
      <c r="D476" s="44">
        <v>500000</v>
      </c>
      <c r="E476" s="9" t="s">
        <v>1193</v>
      </c>
      <c r="F476" s="11" t="s">
        <v>639</v>
      </c>
      <c r="G476" s="12" t="s">
        <v>664</v>
      </c>
      <c r="H476" s="10">
        <v>242327</v>
      </c>
      <c r="I476" s="74" t="s">
        <v>1138</v>
      </c>
      <c r="J476" s="72">
        <v>6</v>
      </c>
    </row>
    <row r="477" spans="1:10" s="58" customFormat="1" ht="63">
      <c r="A477" s="71">
        <v>476</v>
      </c>
      <c r="B477" s="69">
        <v>3.2</v>
      </c>
      <c r="C477" s="14" t="s">
        <v>642</v>
      </c>
      <c r="D477" s="44">
        <v>500000</v>
      </c>
      <c r="E477" s="9" t="s">
        <v>1193</v>
      </c>
      <c r="F477" s="11" t="s">
        <v>639</v>
      </c>
      <c r="G477" s="12" t="s">
        <v>664</v>
      </c>
      <c r="H477" s="10">
        <v>242327</v>
      </c>
      <c r="I477" s="74" t="s">
        <v>1139</v>
      </c>
      <c r="J477" s="72">
        <v>6</v>
      </c>
    </row>
    <row r="478" spans="1:10" s="58" customFormat="1" ht="63">
      <c r="A478" s="71">
        <v>477</v>
      </c>
      <c r="B478" s="69">
        <v>3.2</v>
      </c>
      <c r="C478" s="14" t="s">
        <v>642</v>
      </c>
      <c r="D478" s="44">
        <v>500000</v>
      </c>
      <c r="E478" s="9" t="s">
        <v>1193</v>
      </c>
      <c r="F478" s="11" t="s">
        <v>639</v>
      </c>
      <c r="G478" s="12" t="s">
        <v>664</v>
      </c>
      <c r="H478" s="10">
        <v>242327</v>
      </c>
      <c r="I478" s="74" t="s">
        <v>1140</v>
      </c>
      <c r="J478" s="72">
        <v>6</v>
      </c>
    </row>
    <row r="479" spans="1:10" s="58" customFormat="1" ht="63">
      <c r="A479" s="69">
        <v>478</v>
      </c>
      <c r="B479" s="69">
        <v>3.2</v>
      </c>
      <c r="C479" s="14" t="s">
        <v>642</v>
      </c>
      <c r="D479" s="44">
        <v>500000</v>
      </c>
      <c r="E479" s="9" t="s">
        <v>1193</v>
      </c>
      <c r="F479" s="11" t="s">
        <v>639</v>
      </c>
      <c r="G479" s="12" t="s">
        <v>664</v>
      </c>
      <c r="H479" s="10">
        <v>242327</v>
      </c>
      <c r="I479" s="74" t="s">
        <v>1141</v>
      </c>
      <c r="J479" s="72">
        <v>6</v>
      </c>
    </row>
    <row r="480" spans="1:10" s="58" customFormat="1" ht="63">
      <c r="A480" s="71">
        <v>479</v>
      </c>
      <c r="B480" s="69">
        <v>3.2</v>
      </c>
      <c r="C480" s="14" t="s">
        <v>642</v>
      </c>
      <c r="D480" s="44">
        <v>500000</v>
      </c>
      <c r="E480" s="9" t="s">
        <v>1193</v>
      </c>
      <c r="F480" s="11" t="s">
        <v>639</v>
      </c>
      <c r="G480" s="12" t="s">
        <v>664</v>
      </c>
      <c r="H480" s="10">
        <v>242327</v>
      </c>
      <c r="I480" s="74" t="s">
        <v>1142</v>
      </c>
      <c r="J480" s="72">
        <v>6</v>
      </c>
    </row>
    <row r="481" spans="1:10" s="58" customFormat="1" ht="63">
      <c r="A481" s="71">
        <v>480</v>
      </c>
      <c r="B481" s="69">
        <v>3.2</v>
      </c>
      <c r="C481" s="14" t="s">
        <v>642</v>
      </c>
      <c r="D481" s="44">
        <v>500000</v>
      </c>
      <c r="E481" s="9" t="s">
        <v>1193</v>
      </c>
      <c r="F481" s="11" t="s">
        <v>639</v>
      </c>
      <c r="G481" s="12" t="s">
        <v>664</v>
      </c>
      <c r="H481" s="10">
        <v>242327</v>
      </c>
      <c r="I481" s="74" t="s">
        <v>1143</v>
      </c>
      <c r="J481" s="72">
        <v>6</v>
      </c>
    </row>
    <row r="482" spans="1:10" s="58" customFormat="1" ht="63">
      <c r="A482" s="69">
        <v>481</v>
      </c>
      <c r="B482" s="69">
        <v>3.2</v>
      </c>
      <c r="C482" s="14" t="s">
        <v>642</v>
      </c>
      <c r="D482" s="44">
        <v>500000</v>
      </c>
      <c r="E482" s="9" t="s">
        <v>1193</v>
      </c>
      <c r="F482" s="11" t="s">
        <v>639</v>
      </c>
      <c r="G482" s="12" t="s">
        <v>664</v>
      </c>
      <c r="H482" s="10">
        <v>242327</v>
      </c>
      <c r="I482" s="74" t="s">
        <v>1144</v>
      </c>
      <c r="J482" s="72">
        <v>6</v>
      </c>
    </row>
    <row r="483" spans="1:10" s="58" customFormat="1" ht="63">
      <c r="A483" s="71">
        <v>482</v>
      </c>
      <c r="B483" s="69">
        <v>3.2</v>
      </c>
      <c r="C483" s="14" t="s">
        <v>642</v>
      </c>
      <c r="D483" s="44">
        <v>500000</v>
      </c>
      <c r="E483" s="9" t="s">
        <v>1193</v>
      </c>
      <c r="F483" s="11" t="s">
        <v>639</v>
      </c>
      <c r="G483" s="12" t="s">
        <v>664</v>
      </c>
      <c r="H483" s="10">
        <v>242327</v>
      </c>
      <c r="I483" s="74" t="s">
        <v>1145</v>
      </c>
      <c r="J483" s="72">
        <v>6</v>
      </c>
    </row>
    <row r="484" spans="1:10" s="58" customFormat="1" ht="63">
      <c r="A484" s="71">
        <v>483</v>
      </c>
      <c r="B484" s="69">
        <v>3.2</v>
      </c>
      <c r="C484" s="14" t="s">
        <v>642</v>
      </c>
      <c r="D484" s="44">
        <v>500000</v>
      </c>
      <c r="E484" s="9" t="s">
        <v>1193</v>
      </c>
      <c r="F484" s="11" t="s">
        <v>639</v>
      </c>
      <c r="G484" s="12" t="s">
        <v>664</v>
      </c>
      <c r="H484" s="10">
        <v>242327</v>
      </c>
      <c r="I484" s="74" t="s">
        <v>1146</v>
      </c>
      <c r="J484" s="72">
        <v>6</v>
      </c>
    </row>
    <row r="485" spans="1:10" s="58" customFormat="1" ht="63">
      <c r="A485" s="69">
        <v>484</v>
      </c>
      <c r="B485" s="69">
        <v>3.2</v>
      </c>
      <c r="C485" s="14" t="s">
        <v>642</v>
      </c>
      <c r="D485" s="44">
        <v>500000</v>
      </c>
      <c r="E485" s="9" t="s">
        <v>1193</v>
      </c>
      <c r="F485" s="11" t="s">
        <v>639</v>
      </c>
      <c r="G485" s="12" t="s">
        <v>664</v>
      </c>
      <c r="H485" s="10">
        <v>242327</v>
      </c>
      <c r="I485" s="74" t="s">
        <v>1147</v>
      </c>
      <c r="J485" s="72">
        <v>6</v>
      </c>
    </row>
    <row r="486" spans="1:10" s="58" customFormat="1" ht="63">
      <c r="A486" s="71">
        <v>485</v>
      </c>
      <c r="B486" s="69">
        <v>3.2</v>
      </c>
      <c r="C486" s="14" t="s">
        <v>642</v>
      </c>
      <c r="D486" s="44">
        <v>500000</v>
      </c>
      <c r="E486" s="9" t="s">
        <v>1193</v>
      </c>
      <c r="F486" s="11" t="s">
        <v>639</v>
      </c>
      <c r="G486" s="12" t="s">
        <v>664</v>
      </c>
      <c r="H486" s="10">
        <v>242327</v>
      </c>
      <c r="I486" s="74" t="s">
        <v>1148</v>
      </c>
      <c r="J486" s="72">
        <v>6</v>
      </c>
    </row>
    <row r="487" spans="1:10" s="58" customFormat="1" ht="63">
      <c r="A487" s="71">
        <v>486</v>
      </c>
      <c r="B487" s="69">
        <v>3.2</v>
      </c>
      <c r="C487" s="14" t="s">
        <v>642</v>
      </c>
      <c r="D487" s="44">
        <v>500000</v>
      </c>
      <c r="E487" s="9" t="s">
        <v>1193</v>
      </c>
      <c r="F487" s="11" t="s">
        <v>639</v>
      </c>
      <c r="G487" s="12" t="s">
        <v>664</v>
      </c>
      <c r="H487" s="10">
        <v>242327</v>
      </c>
      <c r="I487" s="74" t="s">
        <v>1149</v>
      </c>
      <c r="J487" s="72">
        <v>6</v>
      </c>
    </row>
    <row r="488" spans="1:10" s="58" customFormat="1" ht="63">
      <c r="A488" s="69">
        <v>487</v>
      </c>
      <c r="B488" s="69">
        <v>3.2</v>
      </c>
      <c r="C488" s="14" t="s">
        <v>642</v>
      </c>
      <c r="D488" s="44">
        <v>500000</v>
      </c>
      <c r="E488" s="9" t="s">
        <v>1193</v>
      </c>
      <c r="F488" s="11" t="s">
        <v>639</v>
      </c>
      <c r="G488" s="12" t="s">
        <v>664</v>
      </c>
      <c r="H488" s="10">
        <v>242327</v>
      </c>
      <c r="I488" s="74" t="s">
        <v>1150</v>
      </c>
      <c r="J488" s="72">
        <v>6</v>
      </c>
    </row>
    <row r="489" spans="1:10" s="58" customFormat="1" ht="63">
      <c r="A489" s="71">
        <v>488</v>
      </c>
      <c r="B489" s="69">
        <v>3.2</v>
      </c>
      <c r="C489" s="14" t="s">
        <v>642</v>
      </c>
      <c r="D489" s="44">
        <v>500000</v>
      </c>
      <c r="E489" s="9" t="s">
        <v>1193</v>
      </c>
      <c r="F489" s="11" t="s">
        <v>639</v>
      </c>
      <c r="G489" s="12" t="s">
        <v>664</v>
      </c>
      <c r="H489" s="10">
        <v>242327</v>
      </c>
      <c r="I489" s="74" t="s">
        <v>1151</v>
      </c>
      <c r="J489" s="72">
        <v>6</v>
      </c>
    </row>
    <row r="490" spans="1:10" s="58" customFormat="1" ht="63">
      <c r="A490" s="71">
        <v>489</v>
      </c>
      <c r="B490" s="69">
        <v>3.2</v>
      </c>
      <c r="C490" s="14" t="s">
        <v>642</v>
      </c>
      <c r="D490" s="44">
        <v>500000</v>
      </c>
      <c r="E490" s="9" t="s">
        <v>1193</v>
      </c>
      <c r="F490" s="11" t="s">
        <v>639</v>
      </c>
      <c r="G490" s="12" t="s">
        <v>664</v>
      </c>
      <c r="H490" s="10">
        <v>242327</v>
      </c>
      <c r="I490" s="74" t="s">
        <v>1152</v>
      </c>
      <c r="J490" s="72">
        <v>6</v>
      </c>
    </row>
    <row r="491" spans="1:10" s="58" customFormat="1" ht="63">
      <c r="A491" s="69">
        <v>490</v>
      </c>
      <c r="B491" s="69">
        <v>3.2</v>
      </c>
      <c r="C491" s="14" t="s">
        <v>642</v>
      </c>
      <c r="D491" s="44">
        <v>500000</v>
      </c>
      <c r="E491" s="9" t="s">
        <v>1193</v>
      </c>
      <c r="F491" s="11" t="s">
        <v>639</v>
      </c>
      <c r="G491" s="12" t="s">
        <v>664</v>
      </c>
      <c r="H491" s="10">
        <v>242327</v>
      </c>
      <c r="I491" s="74" t="s">
        <v>1153</v>
      </c>
      <c r="J491" s="72">
        <v>6</v>
      </c>
    </row>
    <row r="492" spans="1:10" s="58" customFormat="1" ht="63">
      <c r="A492" s="71">
        <v>491</v>
      </c>
      <c r="B492" s="69">
        <v>3.2</v>
      </c>
      <c r="C492" s="14" t="s">
        <v>642</v>
      </c>
      <c r="D492" s="44">
        <v>17000000</v>
      </c>
      <c r="E492" s="9" t="s">
        <v>1193</v>
      </c>
      <c r="F492" s="11" t="s">
        <v>639</v>
      </c>
      <c r="G492" s="12" t="s">
        <v>664</v>
      </c>
      <c r="H492" s="10">
        <v>242327</v>
      </c>
      <c r="I492" s="74" t="s">
        <v>1154</v>
      </c>
      <c r="J492" s="72">
        <v>7</v>
      </c>
    </row>
    <row r="493" spans="1:10" s="58" customFormat="1" ht="42">
      <c r="A493" s="71">
        <v>492</v>
      </c>
      <c r="B493" s="69">
        <v>3.2</v>
      </c>
      <c r="C493" s="16" t="s">
        <v>644</v>
      </c>
      <c r="D493" s="45">
        <v>13000000</v>
      </c>
      <c r="E493" s="9" t="s">
        <v>1193</v>
      </c>
      <c r="F493" s="11" t="s">
        <v>639</v>
      </c>
      <c r="G493" s="12" t="s">
        <v>664</v>
      </c>
      <c r="H493" s="10">
        <v>242327</v>
      </c>
      <c r="I493" s="74" t="s">
        <v>1155</v>
      </c>
      <c r="J493" s="72">
        <v>7</v>
      </c>
    </row>
    <row r="494" spans="1:10" s="58" customFormat="1" ht="42">
      <c r="A494" s="69">
        <v>493</v>
      </c>
      <c r="B494" s="69">
        <v>3.2</v>
      </c>
      <c r="C494" s="16" t="s">
        <v>645</v>
      </c>
      <c r="D494" s="45">
        <v>22500000</v>
      </c>
      <c r="E494" s="9" t="s">
        <v>1193</v>
      </c>
      <c r="F494" s="11" t="s">
        <v>639</v>
      </c>
      <c r="G494" s="12" t="s">
        <v>664</v>
      </c>
      <c r="H494" s="10">
        <v>242327</v>
      </c>
      <c r="I494" s="74" t="s">
        <v>1156</v>
      </c>
      <c r="J494" s="72">
        <v>7</v>
      </c>
    </row>
    <row r="495" spans="1:10" s="58" customFormat="1" ht="63">
      <c r="A495" s="71">
        <v>494</v>
      </c>
      <c r="B495" s="69">
        <v>3.2</v>
      </c>
      <c r="C495" s="16" t="s">
        <v>646</v>
      </c>
      <c r="D495" s="45">
        <v>150000000</v>
      </c>
      <c r="E495" s="9" t="s">
        <v>1193</v>
      </c>
      <c r="F495" s="11" t="s">
        <v>639</v>
      </c>
      <c r="G495" s="12" t="s">
        <v>664</v>
      </c>
      <c r="H495" s="10">
        <v>242327</v>
      </c>
      <c r="I495" s="74" t="s">
        <v>1157</v>
      </c>
      <c r="J495" s="72">
        <v>7</v>
      </c>
    </row>
    <row r="496" spans="1:10" s="58" customFormat="1" ht="42">
      <c r="A496" s="71">
        <v>495</v>
      </c>
      <c r="B496" s="69">
        <v>3.2</v>
      </c>
      <c r="C496" s="16" t="s">
        <v>647</v>
      </c>
      <c r="D496" s="45">
        <v>28000000</v>
      </c>
      <c r="E496" s="9" t="s">
        <v>1193</v>
      </c>
      <c r="F496" s="11" t="s">
        <v>639</v>
      </c>
      <c r="G496" s="12" t="s">
        <v>664</v>
      </c>
      <c r="H496" s="10">
        <v>242327</v>
      </c>
      <c r="I496" s="74" t="s">
        <v>1158</v>
      </c>
      <c r="J496" s="72">
        <v>7</v>
      </c>
    </row>
    <row r="497" spans="1:10" s="58" customFormat="1" ht="84">
      <c r="A497" s="69">
        <v>496</v>
      </c>
      <c r="B497" s="69">
        <v>3.2</v>
      </c>
      <c r="C497" s="16" t="s">
        <v>648</v>
      </c>
      <c r="D497" s="45">
        <v>3000000</v>
      </c>
      <c r="E497" s="9" t="s">
        <v>1192</v>
      </c>
      <c r="F497" s="11" t="s">
        <v>639</v>
      </c>
      <c r="G497" s="12" t="s">
        <v>664</v>
      </c>
      <c r="H497" s="10">
        <v>242327</v>
      </c>
      <c r="I497" s="74" t="s">
        <v>1159</v>
      </c>
      <c r="J497" s="72">
        <v>7</v>
      </c>
    </row>
    <row r="498" spans="1:10" s="58" customFormat="1" ht="42">
      <c r="A498" s="71">
        <v>497</v>
      </c>
      <c r="B498" s="69">
        <v>3.2</v>
      </c>
      <c r="C498" s="16" t="s">
        <v>649</v>
      </c>
      <c r="D498" s="45">
        <v>14000000</v>
      </c>
      <c r="E498" s="9" t="s">
        <v>1192</v>
      </c>
      <c r="F498" s="11" t="s">
        <v>639</v>
      </c>
      <c r="G498" s="12" t="s">
        <v>664</v>
      </c>
      <c r="H498" s="10">
        <v>242327</v>
      </c>
      <c r="I498" s="74" t="s">
        <v>1160</v>
      </c>
      <c r="J498" s="72">
        <v>7</v>
      </c>
    </row>
    <row r="499" spans="1:10" s="58" customFormat="1" ht="42">
      <c r="A499" s="71">
        <v>498</v>
      </c>
      <c r="B499" s="69">
        <v>3.2</v>
      </c>
      <c r="C499" s="16" t="s">
        <v>650</v>
      </c>
      <c r="D499" s="45">
        <v>7500000</v>
      </c>
      <c r="E499" s="9" t="s">
        <v>1192</v>
      </c>
      <c r="F499" s="11" t="s">
        <v>639</v>
      </c>
      <c r="G499" s="12" t="s">
        <v>664</v>
      </c>
      <c r="H499" s="10">
        <v>242327</v>
      </c>
      <c r="I499" s="74" t="s">
        <v>1161</v>
      </c>
      <c r="J499" s="72">
        <v>7</v>
      </c>
    </row>
    <row r="500" spans="1:10" s="58" customFormat="1" ht="42">
      <c r="A500" s="69">
        <v>499</v>
      </c>
      <c r="B500" s="69">
        <v>3.2</v>
      </c>
      <c r="C500" s="17" t="s">
        <v>649</v>
      </c>
      <c r="D500" s="24">
        <v>14000000</v>
      </c>
      <c r="E500" s="9" t="s">
        <v>1192</v>
      </c>
      <c r="F500" s="11" t="s">
        <v>639</v>
      </c>
      <c r="G500" s="12" t="s">
        <v>664</v>
      </c>
      <c r="H500" s="10">
        <v>242327</v>
      </c>
      <c r="I500" s="74" t="s">
        <v>1162</v>
      </c>
      <c r="J500" s="72">
        <v>7</v>
      </c>
    </row>
    <row r="501" spans="1:10" s="58" customFormat="1" ht="42">
      <c r="A501" s="71">
        <v>500</v>
      </c>
      <c r="B501" s="69">
        <v>3.2</v>
      </c>
      <c r="C501" s="17" t="s">
        <v>651</v>
      </c>
      <c r="D501" s="24" t="s">
        <v>652</v>
      </c>
      <c r="E501" s="9" t="s">
        <v>1192</v>
      </c>
      <c r="F501" s="11" t="s">
        <v>639</v>
      </c>
      <c r="G501" s="12" t="s">
        <v>664</v>
      </c>
      <c r="H501" s="10">
        <v>242327</v>
      </c>
      <c r="I501" s="74" t="s">
        <v>1163</v>
      </c>
      <c r="J501" s="72">
        <v>7</v>
      </c>
    </row>
    <row r="502" spans="1:10" s="58" customFormat="1" ht="63">
      <c r="A502" s="71">
        <v>501</v>
      </c>
      <c r="B502" s="69">
        <v>3.2</v>
      </c>
      <c r="C502" s="17" t="s">
        <v>653</v>
      </c>
      <c r="D502" s="24">
        <v>30000000</v>
      </c>
      <c r="E502" s="9" t="s">
        <v>1192</v>
      </c>
      <c r="F502" s="11" t="s">
        <v>639</v>
      </c>
      <c r="G502" s="12" t="s">
        <v>664</v>
      </c>
      <c r="H502" s="10">
        <v>242327</v>
      </c>
      <c r="I502" s="74" t="s">
        <v>1164</v>
      </c>
      <c r="J502" s="72">
        <v>7</v>
      </c>
    </row>
    <row r="503" spans="1:10" s="58" customFormat="1" ht="42">
      <c r="A503" s="69">
        <v>502</v>
      </c>
      <c r="B503" s="69">
        <v>3.2</v>
      </c>
      <c r="C503" s="16" t="s">
        <v>649</v>
      </c>
      <c r="D503" s="45">
        <v>14000000</v>
      </c>
      <c r="E503" s="9" t="s">
        <v>1192</v>
      </c>
      <c r="F503" s="11" t="s">
        <v>639</v>
      </c>
      <c r="G503" s="12" t="s">
        <v>664</v>
      </c>
      <c r="H503" s="10">
        <v>242327</v>
      </c>
      <c r="I503" s="74" t="s">
        <v>1165</v>
      </c>
      <c r="J503" s="72">
        <v>7</v>
      </c>
    </row>
    <row r="504" spans="1:10" s="58" customFormat="1" ht="42">
      <c r="A504" s="71">
        <v>503</v>
      </c>
      <c r="B504" s="69">
        <v>3.2</v>
      </c>
      <c r="C504" s="16" t="s">
        <v>650</v>
      </c>
      <c r="D504" s="45">
        <v>7500000</v>
      </c>
      <c r="E504" s="9" t="s">
        <v>1192</v>
      </c>
      <c r="F504" s="11" t="s">
        <v>639</v>
      </c>
      <c r="G504" s="12" t="s">
        <v>664</v>
      </c>
      <c r="H504" s="10">
        <v>242327</v>
      </c>
      <c r="I504" s="74" t="s">
        <v>1166</v>
      </c>
      <c r="J504" s="72">
        <v>7</v>
      </c>
    </row>
    <row r="505" spans="1:10" s="58" customFormat="1" ht="42">
      <c r="A505" s="71">
        <v>504</v>
      </c>
      <c r="B505" s="69">
        <v>3.2</v>
      </c>
      <c r="C505" s="16" t="s">
        <v>649</v>
      </c>
      <c r="D505" s="45">
        <v>14000000</v>
      </c>
      <c r="E505" s="9" t="s">
        <v>1192</v>
      </c>
      <c r="F505" s="11" t="s">
        <v>639</v>
      </c>
      <c r="G505" s="12" t="s">
        <v>664</v>
      </c>
      <c r="H505" s="10">
        <v>242327</v>
      </c>
      <c r="I505" s="74" t="s">
        <v>1167</v>
      </c>
      <c r="J505" s="72">
        <v>7</v>
      </c>
    </row>
    <row r="506" spans="1:10" s="58" customFormat="1" ht="42">
      <c r="A506" s="69">
        <v>505</v>
      </c>
      <c r="B506" s="69">
        <v>3.2</v>
      </c>
      <c r="C506" s="16" t="s">
        <v>650</v>
      </c>
      <c r="D506" s="45">
        <v>22500000</v>
      </c>
      <c r="E506" s="9" t="s">
        <v>1192</v>
      </c>
      <c r="F506" s="11" t="s">
        <v>639</v>
      </c>
      <c r="G506" s="12" t="s">
        <v>664</v>
      </c>
      <c r="H506" s="10">
        <v>242327</v>
      </c>
      <c r="I506" s="74" t="s">
        <v>1168</v>
      </c>
      <c r="J506" s="72">
        <v>7</v>
      </c>
    </row>
    <row r="507" spans="1:10" s="58" customFormat="1" ht="42">
      <c r="A507" s="71">
        <v>506</v>
      </c>
      <c r="B507" s="69">
        <v>3.2</v>
      </c>
      <c r="C507" s="16" t="s">
        <v>650</v>
      </c>
      <c r="D507" s="45">
        <v>7500000</v>
      </c>
      <c r="E507" s="9" t="s">
        <v>1192</v>
      </c>
      <c r="F507" s="11" t="s">
        <v>639</v>
      </c>
      <c r="G507" s="12" t="s">
        <v>664</v>
      </c>
      <c r="H507" s="10">
        <v>242327</v>
      </c>
      <c r="I507" s="74" t="s">
        <v>1169</v>
      </c>
      <c r="J507" s="72">
        <v>7</v>
      </c>
    </row>
    <row r="508" spans="1:10" s="58" customFormat="1" ht="42">
      <c r="A508" s="71">
        <v>507</v>
      </c>
      <c r="B508" s="69">
        <v>3.2</v>
      </c>
      <c r="C508" s="16" t="s">
        <v>650</v>
      </c>
      <c r="D508" s="45">
        <v>7500000</v>
      </c>
      <c r="E508" s="9" t="s">
        <v>1192</v>
      </c>
      <c r="F508" s="11" t="s">
        <v>639</v>
      </c>
      <c r="G508" s="12" t="s">
        <v>664</v>
      </c>
      <c r="H508" s="10">
        <v>242327</v>
      </c>
      <c r="I508" s="74" t="s">
        <v>1170</v>
      </c>
      <c r="J508" s="72">
        <v>7</v>
      </c>
    </row>
    <row r="509" spans="1:10" s="58" customFormat="1" ht="42">
      <c r="A509" s="69">
        <v>508</v>
      </c>
      <c r="B509" s="69">
        <v>3.2</v>
      </c>
      <c r="C509" s="16" t="s">
        <v>654</v>
      </c>
      <c r="D509" s="45">
        <v>28000000</v>
      </c>
      <c r="E509" s="9" t="s">
        <v>1192</v>
      </c>
      <c r="F509" s="11" t="s">
        <v>639</v>
      </c>
      <c r="G509" s="12" t="s">
        <v>664</v>
      </c>
      <c r="H509" s="10">
        <v>242327</v>
      </c>
      <c r="I509" s="74" t="s">
        <v>1171</v>
      </c>
      <c r="J509" s="72">
        <v>7</v>
      </c>
    </row>
    <row r="510" spans="1:10" s="58" customFormat="1" ht="42">
      <c r="A510" s="71">
        <v>509</v>
      </c>
      <c r="B510" s="69">
        <v>3.2</v>
      </c>
      <c r="C510" s="16" t="s">
        <v>650</v>
      </c>
      <c r="D510" s="45">
        <v>7500000</v>
      </c>
      <c r="E510" s="9" t="s">
        <v>1192</v>
      </c>
      <c r="F510" s="11" t="s">
        <v>639</v>
      </c>
      <c r="G510" s="12" t="s">
        <v>664</v>
      </c>
      <c r="H510" s="10">
        <v>242327</v>
      </c>
      <c r="I510" s="74" t="s">
        <v>1172</v>
      </c>
      <c r="J510" s="72">
        <v>7</v>
      </c>
    </row>
    <row r="511" spans="1:10" s="58" customFormat="1" ht="42">
      <c r="A511" s="71">
        <v>510</v>
      </c>
      <c r="B511" s="69">
        <v>3.2</v>
      </c>
      <c r="C511" s="16" t="s">
        <v>650</v>
      </c>
      <c r="D511" s="45">
        <v>7500000</v>
      </c>
      <c r="E511" s="9" t="s">
        <v>1192</v>
      </c>
      <c r="F511" s="11" t="s">
        <v>639</v>
      </c>
      <c r="G511" s="12" t="s">
        <v>664</v>
      </c>
      <c r="H511" s="10">
        <v>242327</v>
      </c>
      <c r="I511" s="74" t="s">
        <v>1173</v>
      </c>
      <c r="J511" s="72">
        <v>7</v>
      </c>
    </row>
    <row r="512" spans="1:10" s="58" customFormat="1" ht="42">
      <c r="A512" s="69">
        <v>511</v>
      </c>
      <c r="B512" s="69">
        <v>3.2</v>
      </c>
      <c r="C512" s="16" t="s">
        <v>650</v>
      </c>
      <c r="D512" s="45">
        <v>7500000</v>
      </c>
      <c r="E512" s="9" t="s">
        <v>1192</v>
      </c>
      <c r="F512" s="11" t="s">
        <v>639</v>
      </c>
      <c r="G512" s="12" t="s">
        <v>664</v>
      </c>
      <c r="H512" s="10">
        <v>242327</v>
      </c>
      <c r="I512" s="74" t="s">
        <v>1174</v>
      </c>
      <c r="J512" s="72">
        <v>7</v>
      </c>
    </row>
    <row r="513" spans="1:10" s="58" customFormat="1" ht="42">
      <c r="A513" s="71">
        <v>512</v>
      </c>
      <c r="B513" s="69">
        <v>3.2</v>
      </c>
      <c r="C513" s="16" t="s">
        <v>650</v>
      </c>
      <c r="D513" s="45">
        <v>17500000</v>
      </c>
      <c r="E513" s="9" t="s">
        <v>1192</v>
      </c>
      <c r="F513" s="11" t="s">
        <v>639</v>
      </c>
      <c r="G513" s="12" t="s">
        <v>664</v>
      </c>
      <c r="H513" s="10">
        <v>242327</v>
      </c>
      <c r="I513" s="74" t="s">
        <v>1175</v>
      </c>
      <c r="J513" s="72">
        <v>7</v>
      </c>
    </row>
    <row r="514" spans="1:10" s="58" customFormat="1" ht="63">
      <c r="A514" s="71">
        <v>513</v>
      </c>
      <c r="B514" s="69">
        <v>3.2</v>
      </c>
      <c r="C514" s="16" t="s">
        <v>655</v>
      </c>
      <c r="D514" s="45">
        <v>17000000</v>
      </c>
      <c r="E514" s="9" t="s">
        <v>1192</v>
      </c>
      <c r="F514" s="11" t="s">
        <v>639</v>
      </c>
      <c r="G514" s="12" t="s">
        <v>664</v>
      </c>
      <c r="H514" s="10">
        <v>242327</v>
      </c>
      <c r="I514" s="74" t="s">
        <v>1176</v>
      </c>
      <c r="J514" s="72">
        <v>7</v>
      </c>
    </row>
    <row r="515" spans="1:10" s="58" customFormat="1" ht="42">
      <c r="A515" s="69">
        <v>514</v>
      </c>
      <c r="B515" s="69">
        <v>3.2</v>
      </c>
      <c r="C515" s="16" t="s">
        <v>654</v>
      </c>
      <c r="D515" s="45">
        <v>28000000</v>
      </c>
      <c r="E515" s="9" t="s">
        <v>1192</v>
      </c>
      <c r="F515" s="11" t="s">
        <v>639</v>
      </c>
      <c r="G515" s="12" t="s">
        <v>664</v>
      </c>
      <c r="H515" s="10">
        <v>242327</v>
      </c>
      <c r="I515" s="74" t="s">
        <v>1177</v>
      </c>
      <c r="J515" s="72">
        <v>7</v>
      </c>
    </row>
    <row r="516" spans="1:10" s="58" customFormat="1" ht="42">
      <c r="A516" s="71">
        <v>515</v>
      </c>
      <c r="B516" s="69">
        <v>3.2</v>
      </c>
      <c r="C516" s="16" t="s">
        <v>651</v>
      </c>
      <c r="D516" s="45">
        <v>15000000</v>
      </c>
      <c r="E516" s="9" t="s">
        <v>1192</v>
      </c>
      <c r="F516" s="11" t="s">
        <v>639</v>
      </c>
      <c r="G516" s="12" t="s">
        <v>664</v>
      </c>
      <c r="H516" s="10">
        <v>242327</v>
      </c>
      <c r="I516" s="74" t="s">
        <v>1178</v>
      </c>
      <c r="J516" s="72">
        <v>7</v>
      </c>
    </row>
    <row r="517" spans="1:10" s="58" customFormat="1" ht="42">
      <c r="A517" s="71">
        <v>516</v>
      </c>
      <c r="B517" s="69">
        <v>3.2</v>
      </c>
      <c r="C517" s="16" t="s">
        <v>654</v>
      </c>
      <c r="D517" s="45">
        <v>28000000</v>
      </c>
      <c r="E517" s="9" t="s">
        <v>1192</v>
      </c>
      <c r="F517" s="11" t="s">
        <v>639</v>
      </c>
      <c r="G517" s="12" t="s">
        <v>664</v>
      </c>
      <c r="H517" s="10">
        <v>242327</v>
      </c>
      <c r="I517" s="74" t="s">
        <v>1179</v>
      </c>
      <c r="J517" s="72">
        <v>7</v>
      </c>
    </row>
    <row r="518" spans="1:10" s="58" customFormat="1" ht="42">
      <c r="A518" s="69">
        <v>517</v>
      </c>
      <c r="B518" s="69">
        <v>3.2</v>
      </c>
      <c r="C518" s="16" t="s">
        <v>650</v>
      </c>
      <c r="D518" s="45">
        <v>7500000</v>
      </c>
      <c r="E518" s="9" t="s">
        <v>1192</v>
      </c>
      <c r="F518" s="11" t="s">
        <v>639</v>
      </c>
      <c r="G518" s="12" t="s">
        <v>664</v>
      </c>
      <c r="H518" s="10">
        <v>242327</v>
      </c>
      <c r="I518" s="74" t="s">
        <v>1180</v>
      </c>
      <c r="J518" s="72">
        <v>7</v>
      </c>
    </row>
    <row r="519" spans="1:10" s="58" customFormat="1" ht="42">
      <c r="A519" s="71">
        <v>518</v>
      </c>
      <c r="B519" s="69">
        <v>3.2</v>
      </c>
      <c r="C519" s="16" t="s">
        <v>649</v>
      </c>
      <c r="D519" s="45">
        <v>14000000</v>
      </c>
      <c r="E519" s="9" t="s">
        <v>1192</v>
      </c>
      <c r="F519" s="11" t="s">
        <v>639</v>
      </c>
      <c r="G519" s="12" t="s">
        <v>664</v>
      </c>
      <c r="H519" s="10">
        <v>242327</v>
      </c>
      <c r="I519" s="74" t="s">
        <v>1181</v>
      </c>
      <c r="J519" s="72">
        <v>7</v>
      </c>
    </row>
    <row r="520" spans="1:10" s="58" customFormat="1" ht="42">
      <c r="A520" s="71">
        <v>519</v>
      </c>
      <c r="B520" s="69">
        <v>3.2</v>
      </c>
      <c r="C520" s="16" t="s">
        <v>650</v>
      </c>
      <c r="D520" s="45">
        <v>7500000</v>
      </c>
      <c r="E520" s="9" t="s">
        <v>1192</v>
      </c>
      <c r="F520" s="11" t="s">
        <v>639</v>
      </c>
      <c r="G520" s="12" t="s">
        <v>664</v>
      </c>
      <c r="H520" s="10">
        <v>242327</v>
      </c>
      <c r="I520" s="74" t="s">
        <v>1182</v>
      </c>
      <c r="J520" s="72">
        <v>7</v>
      </c>
    </row>
    <row r="521" spans="1:10" s="58" customFormat="1" ht="42">
      <c r="A521" s="69">
        <v>520</v>
      </c>
      <c r="B521" s="69">
        <v>3.2</v>
      </c>
      <c r="C521" s="16" t="s">
        <v>649</v>
      </c>
      <c r="D521" s="45">
        <v>14000000</v>
      </c>
      <c r="E521" s="9" t="s">
        <v>1192</v>
      </c>
      <c r="F521" s="11" t="s">
        <v>639</v>
      </c>
      <c r="G521" s="12" t="s">
        <v>664</v>
      </c>
      <c r="H521" s="10">
        <v>242327</v>
      </c>
      <c r="I521" s="74" t="s">
        <v>1183</v>
      </c>
      <c r="J521" s="72">
        <v>7</v>
      </c>
    </row>
    <row r="522" spans="1:10" s="58" customFormat="1" ht="42">
      <c r="A522" s="71">
        <v>521</v>
      </c>
      <c r="B522" s="69">
        <v>3.2</v>
      </c>
      <c r="C522" s="16" t="s">
        <v>650</v>
      </c>
      <c r="D522" s="45">
        <v>7500000</v>
      </c>
      <c r="E522" s="9" t="s">
        <v>1192</v>
      </c>
      <c r="F522" s="11" t="s">
        <v>639</v>
      </c>
      <c r="G522" s="12" t="s">
        <v>664</v>
      </c>
      <c r="H522" s="10">
        <v>242327</v>
      </c>
      <c r="I522" s="74" t="s">
        <v>1184</v>
      </c>
      <c r="J522" s="72">
        <v>7</v>
      </c>
    </row>
    <row r="523" spans="1:10" s="58" customFormat="1" ht="42">
      <c r="A523" s="71">
        <v>522</v>
      </c>
      <c r="B523" s="69">
        <v>3.2</v>
      </c>
      <c r="C523" s="16" t="s">
        <v>649</v>
      </c>
      <c r="D523" s="45">
        <v>14000000</v>
      </c>
      <c r="E523" s="9" t="s">
        <v>1192</v>
      </c>
      <c r="F523" s="11" t="s">
        <v>639</v>
      </c>
      <c r="G523" s="12" t="s">
        <v>664</v>
      </c>
      <c r="H523" s="10">
        <v>242327</v>
      </c>
      <c r="I523" s="74" t="s">
        <v>1185</v>
      </c>
      <c r="J523" s="72">
        <v>7</v>
      </c>
    </row>
    <row r="524" spans="1:10" s="58" customFormat="1" ht="42">
      <c r="A524" s="69">
        <v>523</v>
      </c>
      <c r="B524" s="69">
        <v>3.2</v>
      </c>
      <c r="C524" s="16" t="s">
        <v>650</v>
      </c>
      <c r="D524" s="45">
        <v>7500000</v>
      </c>
      <c r="E524" s="9" t="s">
        <v>1192</v>
      </c>
      <c r="F524" s="11" t="s">
        <v>639</v>
      </c>
      <c r="G524" s="12" t="s">
        <v>664</v>
      </c>
      <c r="H524" s="10">
        <v>242327</v>
      </c>
      <c r="I524" s="74" t="s">
        <v>1186</v>
      </c>
      <c r="J524" s="72">
        <v>7</v>
      </c>
    </row>
    <row r="525" spans="1:10" s="58" customFormat="1" ht="42">
      <c r="A525" s="71">
        <v>524</v>
      </c>
      <c r="B525" s="69">
        <v>3.2</v>
      </c>
      <c r="C525" s="16" t="s">
        <v>649</v>
      </c>
      <c r="D525" s="45">
        <v>14000000</v>
      </c>
      <c r="E525" s="9" t="s">
        <v>1192</v>
      </c>
      <c r="F525" s="11" t="s">
        <v>639</v>
      </c>
      <c r="G525" s="12" t="s">
        <v>664</v>
      </c>
      <c r="H525" s="10">
        <v>242327</v>
      </c>
      <c r="I525" s="74" t="s">
        <v>1187</v>
      </c>
      <c r="J525" s="72">
        <v>7</v>
      </c>
    </row>
    <row r="526" spans="1:10" s="58" customFormat="1" ht="42">
      <c r="A526" s="71">
        <v>525</v>
      </c>
      <c r="B526" s="69">
        <v>3.2</v>
      </c>
      <c r="C526" s="16" t="s">
        <v>650</v>
      </c>
      <c r="D526" s="45">
        <v>7500000</v>
      </c>
      <c r="E526" s="9" t="s">
        <v>1192</v>
      </c>
      <c r="F526" s="11" t="s">
        <v>639</v>
      </c>
      <c r="G526" s="12" t="s">
        <v>664</v>
      </c>
      <c r="H526" s="10">
        <v>242327</v>
      </c>
      <c r="I526" s="74" t="s">
        <v>1188</v>
      </c>
      <c r="J526" s="72">
        <v>7</v>
      </c>
    </row>
    <row r="527" spans="1:10" s="58" customFormat="1" ht="42">
      <c r="A527" s="69">
        <v>526</v>
      </c>
      <c r="B527" s="69">
        <v>3.2</v>
      </c>
      <c r="C527" s="16" t="s">
        <v>649</v>
      </c>
      <c r="D527" s="45">
        <v>14000000</v>
      </c>
      <c r="E527" s="9" t="s">
        <v>1192</v>
      </c>
      <c r="F527" s="11" t="s">
        <v>639</v>
      </c>
      <c r="G527" s="12" t="s">
        <v>664</v>
      </c>
      <c r="H527" s="10">
        <v>242327</v>
      </c>
      <c r="I527" s="74" t="s">
        <v>1189</v>
      </c>
      <c r="J527" s="72">
        <v>7</v>
      </c>
    </row>
    <row r="528" spans="1:10" s="58" customFormat="1" ht="42">
      <c r="A528" s="71">
        <v>527</v>
      </c>
      <c r="B528" s="69">
        <v>3.2</v>
      </c>
      <c r="C528" s="16" t="s">
        <v>650</v>
      </c>
      <c r="D528" s="45">
        <v>7500000</v>
      </c>
      <c r="E528" s="9" t="s">
        <v>1192</v>
      </c>
      <c r="F528" s="11" t="s">
        <v>639</v>
      </c>
      <c r="G528" s="12" t="s">
        <v>664</v>
      </c>
      <c r="H528" s="10">
        <v>242327</v>
      </c>
      <c r="I528" s="74" t="s">
        <v>1190</v>
      </c>
      <c r="J528" s="72">
        <v>7</v>
      </c>
    </row>
    <row r="529" spans="1:10" s="58" customFormat="1" ht="42">
      <c r="A529" s="71">
        <v>528</v>
      </c>
      <c r="B529" s="69">
        <v>3.2</v>
      </c>
      <c r="C529" s="16" t="s">
        <v>650</v>
      </c>
      <c r="D529" s="45">
        <v>7500000</v>
      </c>
      <c r="E529" s="9" t="s">
        <v>1192</v>
      </c>
      <c r="F529" s="11" t="s">
        <v>639</v>
      </c>
      <c r="G529" s="12" t="s">
        <v>664</v>
      </c>
      <c r="H529" s="10">
        <v>242327</v>
      </c>
      <c r="I529" s="74" t="s">
        <v>1191</v>
      </c>
      <c r="J529" s="72">
        <v>7</v>
      </c>
    </row>
  </sheetData>
  <hyperlinks>
    <hyperlink ref="I529" r:id="rId1"/>
    <hyperlink ref="I528" r:id="rId2"/>
    <hyperlink ref="I527" r:id="rId3"/>
    <hyperlink ref="I526" r:id="rId4"/>
    <hyperlink ref="I525" r:id="rId5"/>
    <hyperlink ref="I524" r:id="rId6"/>
    <hyperlink ref="I523" r:id="rId7"/>
    <hyperlink ref="I522" r:id="rId8"/>
    <hyperlink ref="I521" r:id="rId9"/>
    <hyperlink ref="I520" r:id="rId10"/>
    <hyperlink ref="I519" r:id="rId11"/>
    <hyperlink ref="I518" r:id="rId12"/>
    <hyperlink ref="I517" r:id="rId13"/>
    <hyperlink ref="I516" r:id="rId14"/>
    <hyperlink ref="I515" r:id="rId15"/>
    <hyperlink ref="I514" r:id="rId16"/>
    <hyperlink ref="I513" r:id="rId17"/>
    <hyperlink ref="I512" r:id="rId18"/>
    <hyperlink ref="I351" r:id="rId19"/>
    <hyperlink ref="I350" r:id="rId20"/>
    <hyperlink ref="I511" r:id="rId21"/>
    <hyperlink ref="I349" r:id="rId22"/>
    <hyperlink ref="I348" r:id="rId23"/>
    <hyperlink ref="I510" r:id="rId24"/>
    <hyperlink ref="I347" r:id="rId25"/>
    <hyperlink ref="I509" r:id="rId26"/>
    <hyperlink ref="I346" r:id="rId27"/>
    <hyperlink ref="I345" r:id="rId28"/>
    <hyperlink ref="I508" r:id="rId29"/>
    <hyperlink ref="I344" r:id="rId30"/>
    <hyperlink ref="I343" r:id="rId31"/>
    <hyperlink ref="I507" r:id="rId32"/>
    <hyperlink ref="I342" r:id="rId33"/>
    <hyperlink ref="I506" r:id="rId34"/>
    <hyperlink ref="I341" r:id="rId35"/>
    <hyperlink ref="I340" r:id="rId36"/>
    <hyperlink ref="I505" r:id="rId37"/>
    <hyperlink ref="I339" r:id="rId38"/>
    <hyperlink ref="I338" r:id="rId39"/>
    <hyperlink ref="I504" r:id="rId40"/>
    <hyperlink ref="I337" r:id="rId41"/>
    <hyperlink ref="I503" r:id="rId42"/>
    <hyperlink ref="I336" r:id="rId43"/>
    <hyperlink ref="I502" r:id="rId44"/>
    <hyperlink ref="I335" r:id="rId45"/>
    <hyperlink ref="I334" r:id="rId46"/>
    <hyperlink ref="I501" r:id="rId47"/>
    <hyperlink ref="I333" r:id="rId48"/>
    <hyperlink ref="I332" r:id="rId49"/>
    <hyperlink ref="I331" r:id="rId50"/>
    <hyperlink ref="I500" r:id="rId51"/>
    <hyperlink ref="I330" r:id="rId52"/>
    <hyperlink ref="I329" r:id="rId53"/>
    <hyperlink ref="I499" r:id="rId54"/>
    <hyperlink ref="I328" r:id="rId55"/>
    <hyperlink ref="I498" r:id="rId56"/>
    <hyperlink ref="I327" r:id="rId57"/>
    <hyperlink ref="I497" r:id="rId58"/>
    <hyperlink ref="I326" r:id="rId59"/>
    <hyperlink ref="I325" r:id="rId60"/>
    <hyperlink ref="I324" r:id="rId61"/>
    <hyperlink ref="I496" r:id="rId62"/>
    <hyperlink ref="I323" r:id="rId63"/>
    <hyperlink ref="I322" r:id="rId64"/>
    <hyperlink ref="I495" r:id="rId65"/>
    <hyperlink ref="I321" r:id="rId66"/>
    <hyperlink ref="I320" r:id="rId67"/>
    <hyperlink ref="I494" r:id="rId68"/>
    <hyperlink ref="I491" r:id="rId69"/>
    <hyperlink ref="I319" r:id="rId70"/>
    <hyperlink ref="I490" r:id="rId71"/>
    <hyperlink ref="I318" r:id="rId72"/>
    <hyperlink ref="I492" r:id="rId73"/>
    <hyperlink ref="I493" r:id="rId74"/>
    <hyperlink ref="I489" r:id="rId75"/>
    <hyperlink ref="I317" r:id="rId76"/>
    <hyperlink ref="I488" r:id="rId77"/>
    <hyperlink ref="I316" r:id="rId78"/>
    <hyperlink ref="I487" r:id="rId79"/>
    <hyperlink ref="I315" r:id="rId80"/>
    <hyperlink ref="I486" r:id="rId81"/>
    <hyperlink ref="I314" r:id="rId82"/>
    <hyperlink ref="I313" r:id="rId83"/>
    <hyperlink ref="I485" r:id="rId84"/>
    <hyperlink ref="I312" r:id="rId85"/>
    <hyperlink ref="I484" r:id="rId86"/>
    <hyperlink ref="I311" r:id="rId87"/>
    <hyperlink ref="I483" r:id="rId88"/>
    <hyperlink ref="I62" r:id="rId89"/>
    <hyperlink ref="I310" r:id="rId90"/>
    <hyperlink ref="I309" r:id="rId91"/>
    <hyperlink ref="I308" r:id="rId92"/>
    <hyperlink ref="I61" r:id="rId93"/>
    <hyperlink ref="I482" r:id="rId94"/>
    <hyperlink ref="I307" r:id="rId95"/>
    <hyperlink ref="I306" r:id="rId96"/>
    <hyperlink ref="I481" r:id="rId97"/>
    <hyperlink ref="I60" r:id="rId98"/>
    <hyperlink ref="I305" r:id="rId99"/>
    <hyperlink ref="I480" r:id="rId100"/>
    <hyperlink ref="I304" r:id="rId101"/>
    <hyperlink ref="I59" r:id="rId102"/>
    <hyperlink ref="I479" r:id="rId103"/>
    <hyperlink ref="I303" r:id="rId104"/>
    <hyperlink ref="I302" r:id="rId105"/>
    <hyperlink ref="I478" r:id="rId106"/>
    <hyperlink ref="I58" r:id="rId107"/>
    <hyperlink ref="I301" r:id="rId108"/>
    <hyperlink ref="I57" r:id="rId109"/>
    <hyperlink ref="I477" r:id="rId110"/>
    <hyperlink ref="I300" r:id="rId111"/>
    <hyperlink ref="I476" r:id="rId112"/>
    <hyperlink ref="I56" r:id="rId113"/>
    <hyperlink ref="I299" r:id="rId114"/>
    <hyperlink ref="I475" r:id="rId115"/>
    <hyperlink ref="I298" r:id="rId116"/>
    <hyperlink ref="I55" r:id="rId117"/>
    <hyperlink ref="I297" r:id="rId118"/>
    <hyperlink ref="I474" r:id="rId119"/>
    <hyperlink ref="I54" r:id="rId120"/>
    <hyperlink ref="I296" r:id="rId121"/>
    <hyperlink ref="I473" r:id="rId122"/>
    <hyperlink ref="I295" r:id="rId123"/>
    <hyperlink ref="I472" r:id="rId124"/>
    <hyperlink ref="I53" r:id="rId125"/>
    <hyperlink ref="I294" r:id="rId126"/>
    <hyperlink ref="I471" r:id="rId127"/>
    <hyperlink ref="I293" r:id="rId128"/>
    <hyperlink ref="I52" r:id="rId129"/>
    <hyperlink ref="I470" r:id="rId130"/>
    <hyperlink ref="I292" r:id="rId131"/>
    <hyperlink ref="I51" r:id="rId132"/>
    <hyperlink ref="I469" r:id="rId133"/>
    <hyperlink ref="I291" r:id="rId134"/>
    <hyperlink ref="I468" r:id="rId135"/>
    <hyperlink ref="I50" r:id="rId136"/>
    <hyperlink ref="I290" r:id="rId137"/>
    <hyperlink ref="I467" r:id="rId138"/>
    <hyperlink ref="I289" r:id="rId139"/>
    <hyperlink ref="I49" r:id="rId140"/>
    <hyperlink ref="I288" r:id="rId141"/>
    <hyperlink ref="I466" r:id="rId142"/>
    <hyperlink ref="I287" r:id="rId143"/>
    <hyperlink ref="I48" r:id="rId144"/>
    <hyperlink ref="I465" r:id="rId145"/>
    <hyperlink ref="I286" r:id="rId146"/>
    <hyperlink ref="I464" r:id="rId147"/>
    <hyperlink ref="I285" r:id="rId148"/>
    <hyperlink ref="I47" r:id="rId149"/>
    <hyperlink ref="I463" r:id="rId150"/>
    <hyperlink ref="I284" r:id="rId151"/>
    <hyperlink ref="I462" r:id="rId152"/>
    <hyperlink ref="I46" r:id="rId153"/>
    <hyperlink ref="I283" r:id="rId154"/>
    <hyperlink ref="I45" r:id="rId155"/>
    <hyperlink ref="I461" r:id="rId156"/>
    <hyperlink ref="I282" r:id="rId157"/>
    <hyperlink ref="I281" r:id="rId158"/>
    <hyperlink ref="I460" r:id="rId159"/>
    <hyperlink ref="I44" r:id="rId160"/>
    <hyperlink ref="I280" r:id="rId161"/>
    <hyperlink ref="I459" r:id="rId162"/>
    <hyperlink ref="I43" r:id="rId163"/>
    <hyperlink ref="I279" r:id="rId164"/>
    <hyperlink ref="I458" r:id="rId165"/>
    <hyperlink ref="I278" r:id="rId166"/>
    <hyperlink ref="I457" r:id="rId167"/>
    <hyperlink ref="I42" r:id="rId168"/>
    <hyperlink ref="I277" r:id="rId169"/>
    <hyperlink ref="I456" r:id="rId170"/>
    <hyperlink ref="I276" r:id="rId171"/>
    <hyperlink ref="I455" r:id="rId172"/>
    <hyperlink ref="I275" r:id="rId173"/>
    <hyperlink ref="I41" r:id="rId174"/>
    <hyperlink ref="I454" r:id="rId175"/>
    <hyperlink ref="I453" r:id="rId176"/>
    <hyperlink ref="I274" r:id="rId177"/>
    <hyperlink ref="I40" r:id="rId178"/>
    <hyperlink ref="I452" r:id="rId179"/>
    <hyperlink ref="I273" r:id="rId180"/>
    <hyperlink ref="I39" r:id="rId181"/>
    <hyperlink ref="I451" r:id="rId182"/>
    <hyperlink ref="I272" r:id="rId183"/>
    <hyperlink ref="I450" r:id="rId184"/>
    <hyperlink ref="I271" r:id="rId185"/>
    <hyperlink ref="I38" r:id="rId186"/>
    <hyperlink ref="I449" r:id="rId187"/>
    <hyperlink ref="I270" r:id="rId188"/>
    <hyperlink ref="I37" r:id="rId189"/>
    <hyperlink ref="I269" r:id="rId190"/>
    <hyperlink ref="I448" r:id="rId191"/>
    <hyperlink ref="I36" r:id="rId192"/>
    <hyperlink ref="I268" r:id="rId193"/>
    <hyperlink ref="I447" r:id="rId194"/>
    <hyperlink ref="I267" r:id="rId195"/>
    <hyperlink ref="I35" r:id="rId196"/>
    <hyperlink ref="I446" r:id="rId197"/>
    <hyperlink ref="I266" r:id="rId198"/>
    <hyperlink ref="I445" r:id="rId199"/>
    <hyperlink ref="I265" r:id="rId200"/>
    <hyperlink ref="I34" r:id="rId201"/>
    <hyperlink ref="I444" r:id="rId202"/>
    <hyperlink ref="I264" r:id="rId203"/>
    <hyperlink ref="I33" r:id="rId204"/>
    <hyperlink ref="I443" r:id="rId205"/>
    <hyperlink ref="I32" r:id="rId206"/>
    <hyperlink ref="I442" r:id="rId207"/>
    <hyperlink ref="I263" r:id="rId208"/>
    <hyperlink ref="I31" r:id="rId209"/>
    <hyperlink ref="I441" r:id="rId210"/>
    <hyperlink ref="I262" r:id="rId211"/>
    <hyperlink ref="I440" r:id="rId212"/>
    <hyperlink ref="I261" r:id="rId213"/>
    <hyperlink ref="I30" r:id="rId214"/>
    <hyperlink ref="I439" r:id="rId215"/>
    <hyperlink ref="I260" r:id="rId216"/>
    <hyperlink ref="I29" r:id="rId217"/>
    <hyperlink ref="I259" r:id="rId218"/>
    <hyperlink ref="I438" r:id="rId219"/>
    <hyperlink ref="I258" r:id="rId220"/>
    <hyperlink ref="I437" r:id="rId221"/>
    <hyperlink ref="I28" r:id="rId222"/>
    <hyperlink ref="I257" r:id="rId223"/>
    <hyperlink ref="I436" r:id="rId224"/>
    <hyperlink ref="I256" r:id="rId225"/>
    <hyperlink ref="I27" r:id="rId226"/>
    <hyperlink ref="I435" r:id="rId227"/>
    <hyperlink ref="I255" r:id="rId228"/>
    <hyperlink ref="I254" r:id="rId229"/>
    <hyperlink ref="I434" r:id="rId230"/>
    <hyperlink ref="I26" r:id="rId231"/>
    <hyperlink ref="I253" r:id="rId232"/>
    <hyperlink ref="I430" r:id="rId233"/>
    <hyperlink ref="I252" r:id="rId234"/>
    <hyperlink ref="I25" r:id="rId235"/>
    <hyperlink ref="I429" r:id="rId236"/>
    <hyperlink ref="I251" r:id="rId237"/>
    <hyperlink ref="I428" r:id="rId238"/>
    <hyperlink ref="I24" r:id="rId239"/>
    <hyperlink ref="I250" r:id="rId240"/>
    <hyperlink ref="I427" r:id="rId241"/>
    <hyperlink ref="I23" r:id="rId242"/>
    <hyperlink ref="I249" r:id="rId243"/>
    <hyperlink ref="I426" r:id="rId244"/>
    <hyperlink ref="I248" r:id="rId245"/>
    <hyperlink ref="I21" r:id="rId246"/>
    <hyperlink ref="I425" r:id="rId247"/>
    <hyperlink ref="I247" r:id="rId248"/>
    <hyperlink ref="I20" r:id="rId249"/>
    <hyperlink ref="I424" r:id="rId250"/>
    <hyperlink ref="I246" r:id="rId251"/>
    <hyperlink ref="I423" r:id="rId252"/>
    <hyperlink ref="I245" r:id="rId253"/>
    <hyperlink ref="I19" r:id="rId254"/>
    <hyperlink ref="I422" r:id="rId255"/>
    <hyperlink ref="I244" r:id="rId256"/>
    <hyperlink ref="I421" r:id="rId257"/>
    <hyperlink ref="I18" r:id="rId258"/>
    <hyperlink ref="I243" r:id="rId259"/>
    <hyperlink ref="I420" r:id="rId260"/>
    <hyperlink ref="I242" r:id="rId261"/>
    <hyperlink ref="I241" r:id="rId262"/>
    <hyperlink ref="I419" r:id="rId263"/>
    <hyperlink ref="I17" r:id="rId264"/>
    <hyperlink ref="I418" r:id="rId265"/>
    <hyperlink ref="I240" r:id="rId266"/>
    <hyperlink ref="I417" r:id="rId267"/>
    <hyperlink ref="I239" r:id="rId268"/>
    <hyperlink ref="I16" r:id="rId269"/>
    <hyperlink ref="I416" r:id="rId270"/>
    <hyperlink ref="I238" r:id="rId271"/>
    <hyperlink ref="I415" r:id="rId272"/>
    <hyperlink ref="I15" r:id="rId273"/>
    <hyperlink ref="I237" r:id="rId274"/>
    <hyperlink ref="I414" r:id="rId275"/>
    <hyperlink ref="I236" r:id="rId276"/>
    <hyperlink ref="I413" r:id="rId277"/>
    <hyperlink ref="I235" r:id="rId278"/>
    <hyperlink ref="I412" r:id="rId279"/>
    <hyperlink ref="I234" r:id="rId280"/>
    <hyperlink ref="I411" r:id="rId281"/>
    <hyperlink ref="I14" r:id="rId282"/>
    <hyperlink ref="I233" r:id="rId283"/>
    <hyperlink ref="I410" r:id="rId284"/>
    <hyperlink ref="I232" r:id="rId285"/>
    <hyperlink ref="I409" r:id="rId286"/>
    <hyperlink ref="I231" r:id="rId287"/>
    <hyperlink ref="I408" r:id="rId288"/>
    <hyperlink ref="I13" r:id="rId289"/>
    <hyperlink ref="I230" r:id="rId290"/>
    <hyperlink ref="I407" r:id="rId291"/>
    <hyperlink ref="I229" r:id="rId292"/>
    <hyperlink ref="I406" r:id="rId293"/>
    <hyperlink ref="I12" r:id="rId294"/>
    <hyperlink ref="I405" r:id="rId295"/>
    <hyperlink ref="I228" r:id="rId296"/>
    <hyperlink ref="I404" r:id="rId297"/>
    <hyperlink ref="I227" r:id="rId298"/>
    <hyperlink ref="I226" r:id="rId299"/>
    <hyperlink ref="I403" r:id="rId300"/>
    <hyperlink ref="I11" r:id="rId301"/>
    <hyperlink ref="I225" r:id="rId302"/>
    <hyperlink ref="I402" r:id="rId303"/>
    <hyperlink ref="I224" r:id="rId304"/>
    <hyperlink ref="I401" r:id="rId305"/>
    <hyperlink ref="I10" r:id="rId306"/>
    <hyperlink ref="I223" r:id="rId307"/>
    <hyperlink ref="I222" r:id="rId308"/>
    <hyperlink ref="I400" r:id="rId309"/>
    <hyperlink ref="I399" r:id="rId310"/>
    <hyperlink ref="I221" r:id="rId311"/>
    <hyperlink ref="I398" r:id="rId312"/>
    <hyperlink ref="I220" r:id="rId313"/>
    <hyperlink ref="I397" r:id="rId314"/>
    <hyperlink ref="I9" r:id="rId315"/>
    <hyperlink ref="I219" r:id="rId316"/>
    <hyperlink ref="I396" r:id="rId317"/>
    <hyperlink ref="I218" r:id="rId318"/>
    <hyperlink ref="I395" r:id="rId319"/>
    <hyperlink ref="I217" r:id="rId320"/>
    <hyperlink ref="I216" r:id="rId321"/>
    <hyperlink ref="I394" r:id="rId322"/>
    <hyperlink ref="I215" r:id="rId323"/>
    <hyperlink ref="I393" r:id="rId324"/>
    <hyperlink ref="I214" r:id="rId325"/>
    <hyperlink ref="I392" r:id="rId326"/>
    <hyperlink ref="I213" r:id="rId327"/>
    <hyperlink ref="I391" r:id="rId328"/>
    <hyperlink ref="I212" r:id="rId329"/>
    <hyperlink ref="I390" r:id="rId330"/>
    <hyperlink ref="I211" r:id="rId331"/>
    <hyperlink ref="I389" r:id="rId332"/>
    <hyperlink ref="I388" r:id="rId333"/>
    <hyperlink ref="I210" r:id="rId334"/>
    <hyperlink ref="I387" r:id="rId335"/>
    <hyperlink ref="I386" r:id="rId336"/>
    <hyperlink ref="I209" r:id="rId337"/>
    <hyperlink ref="I208" r:id="rId338"/>
    <hyperlink ref="I385" r:id="rId339"/>
    <hyperlink ref="I384" r:id="rId340"/>
    <hyperlink ref="I207" r:id="rId341"/>
    <hyperlink ref="I383" r:id="rId342"/>
    <hyperlink ref="I382" r:id="rId343"/>
    <hyperlink ref="I381" r:id="rId344"/>
    <hyperlink ref="I8" r:id="rId345"/>
    <hyperlink ref="I380" r:id="rId346"/>
    <hyperlink ref="I206" r:id="rId347"/>
    <hyperlink ref="I379" r:id="rId348"/>
    <hyperlink ref="I205" r:id="rId349"/>
    <hyperlink ref="I378" r:id="rId350"/>
    <hyperlink ref="I377" r:id="rId351"/>
    <hyperlink ref="I376" r:id="rId352"/>
    <hyperlink ref="I204" r:id="rId353"/>
    <hyperlink ref="I375" r:id="rId354"/>
    <hyperlink ref="I374" r:id="rId355"/>
    <hyperlink ref="I203" r:id="rId356"/>
    <hyperlink ref="I7" r:id="rId357"/>
    <hyperlink ref="I373" r:id="rId358"/>
    <hyperlink ref="I372" r:id="rId359"/>
    <hyperlink ref="I371" r:id="rId360"/>
    <hyperlink ref="I370" r:id="rId361"/>
    <hyperlink ref="I6" r:id="rId362"/>
    <hyperlink ref="I369" r:id="rId363"/>
    <hyperlink ref="I202" r:id="rId364"/>
    <hyperlink ref="I368" r:id="rId365"/>
    <hyperlink ref="I5" r:id="rId366"/>
    <hyperlink ref="I367" r:id="rId367"/>
    <hyperlink ref="I366" r:id="rId368"/>
    <hyperlink ref="I365" r:id="rId369"/>
    <hyperlink ref="I364" r:id="rId370"/>
    <hyperlink ref="I4" r:id="rId371"/>
    <hyperlink ref="I363" r:id="rId372"/>
    <hyperlink ref="I362" r:id="rId373"/>
    <hyperlink ref="I361" r:id="rId374"/>
    <hyperlink ref="I3" r:id="rId375"/>
    <hyperlink ref="I360" r:id="rId376"/>
    <hyperlink ref="I359" r:id="rId377"/>
    <hyperlink ref="I358" r:id="rId378"/>
    <hyperlink ref="I2" r:id="rId379"/>
    <hyperlink ref="I357" r:id="rId380"/>
    <hyperlink ref="I356" r:id="rId381"/>
    <hyperlink ref="I355" r:id="rId382"/>
    <hyperlink ref="I354" r:id="rId383"/>
    <hyperlink ref="I353" r:id="rId384"/>
    <hyperlink ref="I352" r:id="rId385"/>
    <hyperlink ref="I201" r:id="rId386"/>
    <hyperlink ref="I200" r:id="rId387"/>
    <hyperlink ref="I199" r:id="rId388"/>
    <hyperlink ref="I198" r:id="rId389"/>
    <hyperlink ref="I197" r:id="rId390"/>
    <hyperlink ref="I196" r:id="rId391"/>
    <hyperlink ref="I195" r:id="rId392"/>
    <hyperlink ref="I194" r:id="rId393"/>
    <hyperlink ref="I193" r:id="rId394"/>
    <hyperlink ref="I192" r:id="rId395"/>
    <hyperlink ref="I191" r:id="rId396"/>
    <hyperlink ref="I190" r:id="rId397"/>
    <hyperlink ref="I189" r:id="rId398"/>
    <hyperlink ref="I188" r:id="rId399"/>
    <hyperlink ref="I187" r:id="rId400"/>
    <hyperlink ref="I186" r:id="rId401"/>
    <hyperlink ref="I185" r:id="rId402"/>
    <hyperlink ref="I184" r:id="rId403"/>
    <hyperlink ref="I183" r:id="rId404"/>
    <hyperlink ref="I182" r:id="rId405"/>
    <hyperlink ref="I181" r:id="rId406"/>
    <hyperlink ref="I180" r:id="rId407"/>
    <hyperlink ref="I179" r:id="rId408"/>
    <hyperlink ref="I178" r:id="rId409"/>
    <hyperlink ref="I177" r:id="rId410"/>
    <hyperlink ref="I176" r:id="rId411"/>
    <hyperlink ref="I175" r:id="rId412"/>
    <hyperlink ref="I174" r:id="rId413"/>
    <hyperlink ref="I173" r:id="rId414"/>
    <hyperlink ref="I172" r:id="rId415"/>
    <hyperlink ref="I171" r:id="rId416"/>
    <hyperlink ref="I170" r:id="rId417"/>
    <hyperlink ref="I169" r:id="rId418"/>
    <hyperlink ref="I168" r:id="rId419"/>
    <hyperlink ref="I167" r:id="rId420"/>
    <hyperlink ref="I166" r:id="rId421"/>
    <hyperlink ref="I165" r:id="rId422"/>
    <hyperlink ref="I164" r:id="rId423"/>
    <hyperlink ref="I163" r:id="rId424"/>
    <hyperlink ref="I162" r:id="rId425"/>
    <hyperlink ref="I161" r:id="rId426"/>
    <hyperlink ref="I160" r:id="rId427"/>
    <hyperlink ref="I159" r:id="rId428"/>
    <hyperlink ref="I158" r:id="rId429"/>
    <hyperlink ref="I157" r:id="rId430"/>
    <hyperlink ref="I156" r:id="rId431"/>
    <hyperlink ref="I155" r:id="rId432"/>
    <hyperlink ref="I154" r:id="rId433"/>
    <hyperlink ref="I153" r:id="rId434"/>
    <hyperlink ref="I152" r:id="rId435"/>
    <hyperlink ref="I151" r:id="rId436"/>
    <hyperlink ref="I150" r:id="rId437"/>
    <hyperlink ref="I149" r:id="rId438"/>
    <hyperlink ref="I148" r:id="rId439"/>
    <hyperlink ref="I147" r:id="rId440"/>
    <hyperlink ref="I146" r:id="rId441"/>
    <hyperlink ref="I145" r:id="rId442"/>
    <hyperlink ref="I144" r:id="rId443"/>
    <hyperlink ref="I143" r:id="rId444"/>
    <hyperlink ref="I142" r:id="rId445"/>
    <hyperlink ref="I141" r:id="rId446"/>
    <hyperlink ref="I140" r:id="rId447"/>
    <hyperlink ref="I139" r:id="rId448"/>
    <hyperlink ref="I138" r:id="rId449"/>
    <hyperlink ref="I137" r:id="rId450"/>
    <hyperlink ref="I136" r:id="rId451"/>
    <hyperlink ref="I135" r:id="rId452"/>
    <hyperlink ref="I134" r:id="rId453"/>
    <hyperlink ref="I133" r:id="rId454"/>
    <hyperlink ref="I132" r:id="rId455"/>
    <hyperlink ref="I131" r:id="rId456"/>
    <hyperlink ref="I130" r:id="rId457"/>
    <hyperlink ref="I129" r:id="rId458"/>
    <hyperlink ref="I128" r:id="rId459"/>
    <hyperlink ref="I127" r:id="rId460"/>
    <hyperlink ref="I126" r:id="rId461"/>
    <hyperlink ref="I125" r:id="rId462"/>
    <hyperlink ref="I124" r:id="rId463"/>
    <hyperlink ref="I123" r:id="rId464"/>
    <hyperlink ref="I122" r:id="rId465"/>
    <hyperlink ref="I121" r:id="rId466"/>
    <hyperlink ref="I120" r:id="rId467"/>
    <hyperlink ref="I119" r:id="rId468"/>
    <hyperlink ref="I118" r:id="rId469"/>
    <hyperlink ref="I117" r:id="rId470"/>
    <hyperlink ref="I116" r:id="rId471"/>
    <hyperlink ref="I115" r:id="rId472"/>
    <hyperlink ref="I114" r:id="rId473"/>
    <hyperlink ref="I113" r:id="rId474"/>
    <hyperlink ref="I112" r:id="rId475"/>
    <hyperlink ref="I111" r:id="rId476"/>
    <hyperlink ref="I110" r:id="rId477"/>
    <hyperlink ref="I109" r:id="rId478"/>
    <hyperlink ref="I108" r:id="rId479"/>
    <hyperlink ref="I107" r:id="rId480"/>
    <hyperlink ref="I106" r:id="rId481"/>
    <hyperlink ref="I105" r:id="rId482"/>
    <hyperlink ref="I104" r:id="rId483"/>
    <hyperlink ref="I103" r:id="rId484"/>
    <hyperlink ref="I102" r:id="rId485"/>
    <hyperlink ref="I101" r:id="rId486"/>
    <hyperlink ref="I100" r:id="rId487"/>
    <hyperlink ref="I99" r:id="rId488"/>
    <hyperlink ref="I98" r:id="rId489"/>
    <hyperlink ref="I97" r:id="rId490"/>
    <hyperlink ref="I96" r:id="rId491"/>
    <hyperlink ref="I95" r:id="rId492"/>
    <hyperlink ref="I94" r:id="rId493"/>
    <hyperlink ref="I93" r:id="rId494"/>
    <hyperlink ref="I92" r:id="rId495"/>
    <hyperlink ref="I91" r:id="rId496"/>
    <hyperlink ref="I90" r:id="rId497"/>
    <hyperlink ref="I89" r:id="rId498"/>
    <hyperlink ref="I88" r:id="rId499"/>
    <hyperlink ref="I87" r:id="rId500"/>
    <hyperlink ref="I86" r:id="rId501"/>
    <hyperlink ref="I85" r:id="rId502"/>
    <hyperlink ref="I84" r:id="rId503"/>
    <hyperlink ref="I83" r:id="rId504"/>
    <hyperlink ref="I82" r:id="rId505"/>
    <hyperlink ref="I81" r:id="rId506"/>
    <hyperlink ref="I80" r:id="rId507"/>
    <hyperlink ref="I79" r:id="rId508"/>
    <hyperlink ref="I78" r:id="rId509"/>
    <hyperlink ref="I77" r:id="rId510"/>
    <hyperlink ref="I76" r:id="rId511"/>
    <hyperlink ref="I75" r:id="rId512"/>
    <hyperlink ref="I74" r:id="rId513"/>
    <hyperlink ref="I73" r:id="rId514"/>
    <hyperlink ref="I72" r:id="rId515"/>
    <hyperlink ref="I71" r:id="rId516"/>
    <hyperlink ref="I70" r:id="rId517"/>
    <hyperlink ref="I69" r:id="rId518"/>
    <hyperlink ref="I68" r:id="rId519"/>
    <hyperlink ref="I67" r:id="rId520"/>
    <hyperlink ref="I66" r:id="rId521"/>
    <hyperlink ref="I433" r:id="rId522"/>
    <hyperlink ref="I432" r:id="rId523"/>
    <hyperlink ref="I431" r:id="rId524"/>
    <hyperlink ref="I63" r:id="rId525"/>
    <hyperlink ref="I64" r:id="rId526"/>
    <hyperlink ref="I65" r:id="rId527"/>
  </hyperlinks>
  <pageMargins left="0.70866141732283472" right="0.70866141732283472" top="0.74803149606299213" bottom="0.74803149606299213" header="0.31496062992125984" footer="0.31496062992125984"/>
  <pageSetup paperSize="9" scale="10" orientation="landscape" r:id="rId5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topLeftCell="A562" workbookViewId="0">
      <selection activeCell="A565" sqref="A565"/>
    </sheetView>
  </sheetViews>
  <sheetFormatPr defaultColWidth="7.75" defaultRowHeight="15"/>
  <cols>
    <col min="1" max="1" width="73.75" style="2" customWidth="1"/>
    <col min="2" max="16384" width="7.75" style="2"/>
  </cols>
  <sheetData>
    <row r="1" spans="1:1" ht="23.25">
      <c r="A1" s="1" t="s">
        <v>9</v>
      </c>
    </row>
    <row r="2" spans="1:1" ht="23.25">
      <c r="A2" s="3"/>
    </row>
    <row r="3" spans="1:1" ht="23.25">
      <c r="A3" s="4" t="s">
        <v>10</v>
      </c>
    </row>
    <row r="4" spans="1:1" ht="23.25">
      <c r="A4" s="5" t="s">
        <v>11</v>
      </c>
    </row>
    <row r="5" spans="1:1" ht="23.25">
      <c r="A5" s="6" t="s">
        <v>12</v>
      </c>
    </row>
    <row r="6" spans="1:1" ht="23.25">
      <c r="A6" s="6" t="s">
        <v>13</v>
      </c>
    </row>
    <row r="7" spans="1:1" ht="23.25">
      <c r="A7" s="6" t="s">
        <v>14</v>
      </c>
    </row>
    <row r="8" spans="1:1" ht="23.25">
      <c r="A8" s="6" t="s">
        <v>15</v>
      </c>
    </row>
    <row r="9" spans="1:1" ht="23.25">
      <c r="A9" s="6" t="s">
        <v>16</v>
      </c>
    </row>
    <row r="10" spans="1:1" ht="23.25">
      <c r="A10" s="6" t="s">
        <v>17</v>
      </c>
    </row>
    <row r="11" spans="1:1" ht="23.25">
      <c r="A11" s="6" t="s">
        <v>18</v>
      </c>
    </row>
    <row r="12" spans="1:1" ht="23.25">
      <c r="A12" s="6" t="s">
        <v>19</v>
      </c>
    </row>
    <row r="13" spans="1:1" ht="23.25">
      <c r="A13" s="6" t="s">
        <v>20</v>
      </c>
    </row>
    <row r="14" spans="1:1" ht="23.25">
      <c r="A14" s="6" t="s">
        <v>21</v>
      </c>
    </row>
    <row r="15" spans="1:1" ht="23.25">
      <c r="A15" s="6" t="s">
        <v>22</v>
      </c>
    </row>
    <row r="16" spans="1:1" ht="23.25">
      <c r="A16" s="6" t="s">
        <v>23</v>
      </c>
    </row>
    <row r="17" spans="1:1" ht="23.25">
      <c r="A17" s="6" t="s">
        <v>24</v>
      </c>
    </row>
    <row r="18" spans="1:1" ht="23.25">
      <c r="A18" s="6" t="s">
        <v>25</v>
      </c>
    </row>
    <row r="19" spans="1:1" ht="23.25">
      <c r="A19" s="6" t="s">
        <v>26</v>
      </c>
    </row>
    <row r="20" spans="1:1" ht="23.25">
      <c r="A20" s="6" t="s">
        <v>27</v>
      </c>
    </row>
    <row r="21" spans="1:1" ht="23.25">
      <c r="A21" s="6" t="s">
        <v>28</v>
      </c>
    </row>
    <row r="22" spans="1:1" ht="23.25">
      <c r="A22" s="6" t="s">
        <v>29</v>
      </c>
    </row>
    <row r="23" spans="1:1" ht="23.25">
      <c r="A23" s="6" t="s">
        <v>30</v>
      </c>
    </row>
    <row r="24" spans="1:1" ht="23.25">
      <c r="A24" s="6" t="s">
        <v>31</v>
      </c>
    </row>
    <row r="25" spans="1:1" ht="23.25">
      <c r="A25" s="6" t="s">
        <v>32</v>
      </c>
    </row>
    <row r="26" spans="1:1" ht="23.25">
      <c r="A26" s="6" t="s">
        <v>33</v>
      </c>
    </row>
    <row r="27" spans="1:1" ht="23.25">
      <c r="A27" s="6" t="s">
        <v>34</v>
      </c>
    </row>
    <row r="28" spans="1:1" ht="23.25">
      <c r="A28" s="6" t="s">
        <v>35</v>
      </c>
    </row>
    <row r="29" spans="1:1" ht="23.25">
      <c r="A29" s="6" t="s">
        <v>36</v>
      </c>
    </row>
    <row r="30" spans="1:1" ht="23.25">
      <c r="A30" s="6" t="s">
        <v>37</v>
      </c>
    </row>
    <row r="31" spans="1:1" ht="23.25">
      <c r="A31" s="6" t="s">
        <v>38</v>
      </c>
    </row>
    <row r="32" spans="1:1" ht="23.25">
      <c r="A32" s="6" t="s">
        <v>39</v>
      </c>
    </row>
    <row r="33" spans="1:1" ht="23.25">
      <c r="A33" s="6" t="s">
        <v>40</v>
      </c>
    </row>
    <row r="34" spans="1:1" ht="23.25">
      <c r="A34" s="6" t="s">
        <v>41</v>
      </c>
    </row>
    <row r="35" spans="1:1" ht="23.25">
      <c r="A35" s="6" t="s">
        <v>42</v>
      </c>
    </row>
    <row r="36" spans="1:1" ht="23.25">
      <c r="A36" s="6" t="s">
        <v>43</v>
      </c>
    </row>
    <row r="37" spans="1:1" ht="23.25">
      <c r="A37" s="6" t="s">
        <v>44</v>
      </c>
    </row>
    <row r="38" spans="1:1" ht="23.25">
      <c r="A38" s="6" t="s">
        <v>45</v>
      </c>
    </row>
    <row r="39" spans="1:1" ht="23.25">
      <c r="A39" s="5" t="s">
        <v>46</v>
      </c>
    </row>
    <row r="40" spans="1:1" ht="23.25">
      <c r="A40" s="6" t="s">
        <v>47</v>
      </c>
    </row>
    <row r="41" spans="1:1" ht="23.25">
      <c r="A41" s="6" t="s">
        <v>48</v>
      </c>
    </row>
    <row r="42" spans="1:1" ht="23.25">
      <c r="A42" s="6" t="s">
        <v>49</v>
      </c>
    </row>
    <row r="43" spans="1:1" ht="23.25">
      <c r="A43" s="6" t="s">
        <v>50</v>
      </c>
    </row>
    <row r="44" spans="1:1" ht="23.25">
      <c r="A44" s="6" t="s">
        <v>51</v>
      </c>
    </row>
    <row r="45" spans="1:1" ht="23.25">
      <c r="A45" s="6" t="s">
        <v>52</v>
      </c>
    </row>
    <row r="46" spans="1:1" ht="23.25">
      <c r="A46" s="5" t="s">
        <v>53</v>
      </c>
    </row>
    <row r="47" spans="1:1" ht="23.25">
      <c r="A47" s="6" t="s">
        <v>54</v>
      </c>
    </row>
    <row r="48" spans="1:1" ht="23.25">
      <c r="A48" s="6" t="s">
        <v>55</v>
      </c>
    </row>
    <row r="49" spans="1:1" ht="23.25">
      <c r="A49" s="6" t="s">
        <v>56</v>
      </c>
    </row>
    <row r="50" spans="1:1" ht="23.25">
      <c r="A50" s="6" t="s">
        <v>57</v>
      </c>
    </row>
    <row r="51" spans="1:1" ht="23.25">
      <c r="A51" s="6" t="s">
        <v>58</v>
      </c>
    </row>
    <row r="52" spans="1:1" ht="23.25">
      <c r="A52" s="6" t="s">
        <v>59</v>
      </c>
    </row>
    <row r="53" spans="1:1" ht="23.25">
      <c r="A53" s="6" t="s">
        <v>60</v>
      </c>
    </row>
    <row r="54" spans="1:1" ht="23.25">
      <c r="A54" s="6" t="s">
        <v>61</v>
      </c>
    </row>
    <row r="55" spans="1:1" ht="23.25">
      <c r="A55" s="6" t="s">
        <v>62</v>
      </c>
    </row>
    <row r="56" spans="1:1" ht="23.25">
      <c r="A56" s="6" t="s">
        <v>63</v>
      </c>
    </row>
    <row r="57" spans="1:1" ht="23.25">
      <c r="A57" s="6" t="s">
        <v>64</v>
      </c>
    </row>
    <row r="58" spans="1:1" ht="23.25">
      <c r="A58" s="6" t="s">
        <v>65</v>
      </c>
    </row>
    <row r="59" spans="1:1" ht="23.25">
      <c r="A59" s="6" t="s">
        <v>66</v>
      </c>
    </row>
    <row r="60" spans="1:1" ht="23.25">
      <c r="A60" s="5" t="s">
        <v>67</v>
      </c>
    </row>
    <row r="61" spans="1:1" ht="23.25">
      <c r="A61" s="6" t="s">
        <v>68</v>
      </c>
    </row>
    <row r="62" spans="1:1" ht="23.25">
      <c r="A62" s="5" t="s">
        <v>69</v>
      </c>
    </row>
    <row r="63" spans="1:1" ht="23.25">
      <c r="A63" s="6" t="s">
        <v>70</v>
      </c>
    </row>
    <row r="64" spans="1:1" ht="23.25">
      <c r="A64" s="6" t="s">
        <v>71</v>
      </c>
    </row>
    <row r="65" spans="1:1" ht="23.25">
      <c r="A65" s="6" t="s">
        <v>72</v>
      </c>
    </row>
    <row r="66" spans="1:1" ht="23.25">
      <c r="A66" s="6" t="s">
        <v>73</v>
      </c>
    </row>
    <row r="67" spans="1:1" ht="23.25">
      <c r="A67" s="6" t="s">
        <v>74</v>
      </c>
    </row>
    <row r="68" spans="1:1" ht="23.25">
      <c r="A68" s="5" t="s">
        <v>75</v>
      </c>
    </row>
    <row r="69" spans="1:1" ht="23.25">
      <c r="A69" s="6" t="s">
        <v>76</v>
      </c>
    </row>
    <row r="70" spans="1:1" ht="23.25">
      <c r="A70" s="6" t="s">
        <v>77</v>
      </c>
    </row>
    <row r="71" spans="1:1" ht="23.25">
      <c r="A71" s="6" t="s">
        <v>78</v>
      </c>
    </row>
    <row r="72" spans="1:1" ht="23.25">
      <c r="A72" s="6" t="s">
        <v>79</v>
      </c>
    </row>
    <row r="73" spans="1:1" ht="23.25">
      <c r="A73" s="6" t="s">
        <v>80</v>
      </c>
    </row>
    <row r="74" spans="1:1" ht="23.25">
      <c r="A74" s="6" t="s">
        <v>81</v>
      </c>
    </row>
    <row r="75" spans="1:1" ht="23.25">
      <c r="A75" s="6" t="s">
        <v>82</v>
      </c>
    </row>
    <row r="76" spans="1:1" ht="23.25">
      <c r="A76" s="5" t="s">
        <v>83</v>
      </c>
    </row>
    <row r="77" spans="1:1" ht="23.25">
      <c r="A77" s="6" t="s">
        <v>84</v>
      </c>
    </row>
    <row r="78" spans="1:1" ht="23.25">
      <c r="A78" s="6" t="s">
        <v>85</v>
      </c>
    </row>
    <row r="79" spans="1:1" ht="23.25">
      <c r="A79" s="6" t="s">
        <v>86</v>
      </c>
    </row>
    <row r="80" spans="1:1" ht="23.25">
      <c r="A80" s="6" t="s">
        <v>87</v>
      </c>
    </row>
    <row r="81" spans="1:1" ht="23.25">
      <c r="A81" s="6" t="s">
        <v>88</v>
      </c>
    </row>
    <row r="82" spans="1:1" ht="23.25">
      <c r="A82" s="6" t="s">
        <v>89</v>
      </c>
    </row>
    <row r="83" spans="1:1" ht="23.25">
      <c r="A83" s="6" t="s">
        <v>90</v>
      </c>
    </row>
    <row r="84" spans="1:1" ht="23.25">
      <c r="A84" s="6" t="s">
        <v>91</v>
      </c>
    </row>
    <row r="85" spans="1:1" ht="23.25">
      <c r="A85" s="6" t="s">
        <v>92</v>
      </c>
    </row>
    <row r="86" spans="1:1" ht="23.25">
      <c r="A86" s="6" t="s">
        <v>93</v>
      </c>
    </row>
    <row r="87" spans="1:1" ht="23.25">
      <c r="A87" s="6" t="s">
        <v>94</v>
      </c>
    </row>
    <row r="88" spans="1:1" ht="23.25">
      <c r="A88" s="6" t="s">
        <v>95</v>
      </c>
    </row>
    <row r="89" spans="1:1" ht="23.25">
      <c r="A89" s="6" t="s">
        <v>96</v>
      </c>
    </row>
    <row r="90" spans="1:1" ht="23.25">
      <c r="A90" s="6" t="s">
        <v>97</v>
      </c>
    </row>
    <row r="91" spans="1:1" ht="23.25">
      <c r="A91" s="6" t="s">
        <v>98</v>
      </c>
    </row>
    <row r="92" spans="1:1" ht="23.25">
      <c r="A92" s="6" t="s">
        <v>99</v>
      </c>
    </row>
    <row r="93" spans="1:1" ht="23.25">
      <c r="A93" s="6" t="s">
        <v>100</v>
      </c>
    </row>
    <row r="94" spans="1:1" ht="23.25">
      <c r="A94" s="6" t="s">
        <v>101</v>
      </c>
    </row>
    <row r="95" spans="1:1" ht="23.25">
      <c r="A95" s="5" t="s">
        <v>102</v>
      </c>
    </row>
    <row r="96" spans="1:1" ht="23.25">
      <c r="A96" s="6" t="s">
        <v>103</v>
      </c>
    </row>
    <row r="97" spans="1:1" ht="23.25">
      <c r="A97" s="6" t="s">
        <v>104</v>
      </c>
    </row>
    <row r="98" spans="1:1" ht="23.25">
      <c r="A98" s="6" t="s">
        <v>105</v>
      </c>
    </row>
    <row r="99" spans="1:1" ht="23.25">
      <c r="A99" s="6" t="s">
        <v>106</v>
      </c>
    </row>
    <row r="100" spans="1:1" ht="23.25">
      <c r="A100" s="6" t="s">
        <v>107</v>
      </c>
    </row>
    <row r="101" spans="1:1" ht="23.25">
      <c r="A101" s="6" t="s">
        <v>108</v>
      </c>
    </row>
    <row r="102" spans="1:1" ht="23.25">
      <c r="A102" s="6" t="s">
        <v>109</v>
      </c>
    </row>
    <row r="103" spans="1:1" ht="23.25">
      <c r="A103" s="6" t="s">
        <v>110</v>
      </c>
    </row>
    <row r="104" spans="1:1" ht="23.25">
      <c r="A104" s="6" t="s">
        <v>111</v>
      </c>
    </row>
    <row r="105" spans="1:1" ht="23.25">
      <c r="A105" s="6" t="s">
        <v>112</v>
      </c>
    </row>
    <row r="106" spans="1:1" ht="23.25">
      <c r="A106" s="5" t="s">
        <v>113</v>
      </c>
    </row>
    <row r="107" spans="1:1" ht="23.25">
      <c r="A107" s="6" t="s">
        <v>114</v>
      </c>
    </row>
    <row r="108" spans="1:1" ht="23.25">
      <c r="A108" s="6" t="s">
        <v>115</v>
      </c>
    </row>
    <row r="109" spans="1:1" ht="23.25">
      <c r="A109" s="6" t="s">
        <v>116</v>
      </c>
    </row>
    <row r="110" spans="1:1" ht="23.25">
      <c r="A110" s="6" t="s">
        <v>117</v>
      </c>
    </row>
    <row r="111" spans="1:1" ht="23.25">
      <c r="A111" s="6" t="s">
        <v>118</v>
      </c>
    </row>
    <row r="112" spans="1:1" ht="23.25">
      <c r="A112" s="6" t="s">
        <v>119</v>
      </c>
    </row>
    <row r="113" spans="1:1" ht="23.25">
      <c r="A113" s="6" t="s">
        <v>120</v>
      </c>
    </row>
    <row r="114" spans="1:1" ht="23.25">
      <c r="A114" s="6" t="s">
        <v>121</v>
      </c>
    </row>
    <row r="115" spans="1:1" ht="23.25">
      <c r="A115" s="6" t="s">
        <v>122</v>
      </c>
    </row>
    <row r="116" spans="1:1" ht="23.25">
      <c r="A116" s="6" t="s">
        <v>123</v>
      </c>
    </row>
    <row r="117" spans="1:1" ht="23.25">
      <c r="A117" s="6" t="s">
        <v>124</v>
      </c>
    </row>
    <row r="118" spans="1:1" ht="23.25">
      <c r="A118" s="6" t="s">
        <v>125</v>
      </c>
    </row>
    <row r="119" spans="1:1" ht="23.25">
      <c r="A119" s="5" t="s">
        <v>126</v>
      </c>
    </row>
    <row r="120" spans="1:1" ht="23.25">
      <c r="A120" s="6" t="s">
        <v>127</v>
      </c>
    </row>
    <row r="121" spans="1:1" ht="23.25">
      <c r="A121" s="6" t="s">
        <v>128</v>
      </c>
    </row>
    <row r="122" spans="1:1" ht="23.25">
      <c r="A122" s="6" t="s">
        <v>129</v>
      </c>
    </row>
    <row r="123" spans="1:1" ht="23.25">
      <c r="A123" s="6" t="s">
        <v>130</v>
      </c>
    </row>
    <row r="124" spans="1:1" ht="23.25">
      <c r="A124" s="6" t="s">
        <v>131</v>
      </c>
    </row>
    <row r="125" spans="1:1" ht="23.25">
      <c r="A125" s="6" t="s">
        <v>132</v>
      </c>
    </row>
    <row r="126" spans="1:1" ht="23.25">
      <c r="A126" s="6" t="s">
        <v>133</v>
      </c>
    </row>
    <row r="127" spans="1:1" ht="23.25">
      <c r="A127" s="6" t="s">
        <v>134</v>
      </c>
    </row>
    <row r="128" spans="1:1" ht="23.25">
      <c r="A128" s="5" t="s">
        <v>135</v>
      </c>
    </row>
    <row r="129" spans="1:1" ht="23.25">
      <c r="A129" s="6" t="s">
        <v>136</v>
      </c>
    </row>
    <row r="130" spans="1:1" ht="23.25">
      <c r="A130" s="6" t="s">
        <v>137</v>
      </c>
    </row>
    <row r="131" spans="1:1" ht="23.25">
      <c r="A131" s="6" t="s">
        <v>138</v>
      </c>
    </row>
    <row r="132" spans="1:1" ht="23.25">
      <c r="A132" s="6" t="s">
        <v>139</v>
      </c>
    </row>
    <row r="133" spans="1:1" ht="23.25">
      <c r="A133" s="6" t="s">
        <v>140</v>
      </c>
    </row>
    <row r="134" spans="1:1" ht="23.25">
      <c r="A134" s="6" t="s">
        <v>141</v>
      </c>
    </row>
    <row r="135" spans="1:1" ht="23.25">
      <c r="A135" s="6" t="s">
        <v>142</v>
      </c>
    </row>
    <row r="136" spans="1:1" ht="23.25">
      <c r="A136" s="6" t="s">
        <v>143</v>
      </c>
    </row>
    <row r="137" spans="1:1" ht="23.25">
      <c r="A137" s="5" t="s">
        <v>144</v>
      </c>
    </row>
    <row r="138" spans="1:1" ht="23.25">
      <c r="A138" s="6" t="s">
        <v>145</v>
      </c>
    </row>
    <row r="139" spans="1:1" ht="23.25">
      <c r="A139" s="6" t="s">
        <v>146</v>
      </c>
    </row>
    <row r="140" spans="1:1" ht="23.25">
      <c r="A140" s="6" t="s">
        <v>147</v>
      </c>
    </row>
    <row r="141" spans="1:1" ht="23.25">
      <c r="A141" s="6" t="s">
        <v>148</v>
      </c>
    </row>
    <row r="142" spans="1:1" ht="23.25">
      <c r="A142" s="6" t="s">
        <v>149</v>
      </c>
    </row>
    <row r="143" spans="1:1" ht="23.25">
      <c r="A143" s="6" t="s">
        <v>150</v>
      </c>
    </row>
    <row r="144" spans="1:1" ht="23.25">
      <c r="A144" s="6" t="s">
        <v>151</v>
      </c>
    </row>
    <row r="145" spans="1:1" ht="23.25">
      <c r="A145" s="6" t="s">
        <v>152</v>
      </c>
    </row>
    <row r="146" spans="1:1" ht="23.25">
      <c r="A146" s="6" t="s">
        <v>153</v>
      </c>
    </row>
    <row r="147" spans="1:1" ht="23.25">
      <c r="A147" s="6" t="s">
        <v>154</v>
      </c>
    </row>
    <row r="148" spans="1:1" ht="23.25">
      <c r="A148" s="6" t="s">
        <v>155</v>
      </c>
    </row>
    <row r="149" spans="1:1" ht="23.25">
      <c r="A149" s="6" t="s">
        <v>156</v>
      </c>
    </row>
    <row r="150" spans="1:1" ht="23.25">
      <c r="A150" s="5" t="s">
        <v>157</v>
      </c>
    </row>
    <row r="151" spans="1:1" ht="23.25">
      <c r="A151" s="6" t="s">
        <v>158</v>
      </c>
    </row>
    <row r="152" spans="1:1" ht="23.25">
      <c r="A152" s="6" t="s">
        <v>159</v>
      </c>
    </row>
    <row r="153" spans="1:1" ht="23.25">
      <c r="A153" s="6" t="s">
        <v>160</v>
      </c>
    </row>
    <row r="154" spans="1:1" ht="23.25">
      <c r="A154" s="6" t="s">
        <v>161</v>
      </c>
    </row>
    <row r="155" spans="1:1" ht="23.25">
      <c r="A155" s="6" t="s">
        <v>162</v>
      </c>
    </row>
    <row r="156" spans="1:1" ht="23.25">
      <c r="A156" s="6" t="s">
        <v>163</v>
      </c>
    </row>
    <row r="157" spans="1:1" ht="23.25">
      <c r="A157" s="6" t="s">
        <v>164</v>
      </c>
    </row>
    <row r="158" spans="1:1" ht="23.25">
      <c r="A158" s="5" t="s">
        <v>165</v>
      </c>
    </row>
    <row r="159" spans="1:1" ht="23.25">
      <c r="A159" s="6" t="s">
        <v>166</v>
      </c>
    </row>
    <row r="160" spans="1:1" ht="23.25">
      <c r="A160" s="6" t="s">
        <v>167</v>
      </c>
    </row>
    <row r="161" spans="1:1" ht="23.25">
      <c r="A161" s="6" t="s">
        <v>168</v>
      </c>
    </row>
    <row r="162" spans="1:1" ht="23.25">
      <c r="A162" s="6" t="s">
        <v>169</v>
      </c>
    </row>
    <row r="163" spans="1:1" ht="23.25">
      <c r="A163" s="6" t="s">
        <v>170</v>
      </c>
    </row>
    <row r="164" spans="1:1" ht="23.25">
      <c r="A164" s="6" t="s">
        <v>171</v>
      </c>
    </row>
    <row r="165" spans="1:1" ht="23.25">
      <c r="A165" s="6" t="s">
        <v>172</v>
      </c>
    </row>
    <row r="166" spans="1:1" ht="23.25">
      <c r="A166" s="6" t="s">
        <v>173</v>
      </c>
    </row>
    <row r="167" spans="1:1" ht="23.25">
      <c r="A167" s="6" t="s">
        <v>174</v>
      </c>
    </row>
    <row r="168" spans="1:1" ht="23.25">
      <c r="A168" s="6" t="s">
        <v>175</v>
      </c>
    </row>
    <row r="169" spans="1:1" ht="23.25">
      <c r="A169" s="6" t="s">
        <v>176</v>
      </c>
    </row>
    <row r="170" spans="1:1" ht="23.25">
      <c r="A170" s="6" t="s">
        <v>177</v>
      </c>
    </row>
    <row r="171" spans="1:1" ht="23.25">
      <c r="A171" s="6" t="s">
        <v>178</v>
      </c>
    </row>
    <row r="172" spans="1:1" ht="23.25">
      <c r="A172" s="5" t="s">
        <v>179</v>
      </c>
    </row>
    <row r="173" spans="1:1" ht="23.25">
      <c r="A173" s="6" t="s">
        <v>180</v>
      </c>
    </row>
    <row r="174" spans="1:1" ht="23.25">
      <c r="A174" s="6" t="s">
        <v>181</v>
      </c>
    </row>
    <row r="175" spans="1:1" ht="23.25">
      <c r="A175" s="6" t="s">
        <v>182</v>
      </c>
    </row>
    <row r="176" spans="1:1" ht="23.25">
      <c r="A176" s="6" t="s">
        <v>183</v>
      </c>
    </row>
    <row r="177" spans="1:1" ht="23.25">
      <c r="A177" s="6" t="s">
        <v>184</v>
      </c>
    </row>
    <row r="178" spans="1:1" ht="23.25">
      <c r="A178" s="6" t="s">
        <v>185</v>
      </c>
    </row>
    <row r="179" spans="1:1" ht="23.25">
      <c r="A179" s="5" t="s">
        <v>186</v>
      </c>
    </row>
    <row r="180" spans="1:1" ht="23.25">
      <c r="A180" s="6" t="s">
        <v>187</v>
      </c>
    </row>
    <row r="181" spans="1:1" ht="23.25">
      <c r="A181" s="6" t="s">
        <v>188</v>
      </c>
    </row>
    <row r="182" spans="1:1" ht="23.25">
      <c r="A182" s="6" t="s">
        <v>189</v>
      </c>
    </row>
    <row r="183" spans="1:1" ht="23.25">
      <c r="A183" s="6" t="s">
        <v>190</v>
      </c>
    </row>
    <row r="184" spans="1:1" ht="23.25">
      <c r="A184" s="6" t="s">
        <v>191</v>
      </c>
    </row>
    <row r="185" spans="1:1" ht="23.25">
      <c r="A185" s="6" t="s">
        <v>192</v>
      </c>
    </row>
    <row r="186" spans="1:1" ht="23.25">
      <c r="A186" s="6" t="s">
        <v>193</v>
      </c>
    </row>
    <row r="187" spans="1:1" ht="23.25">
      <c r="A187" s="6" t="s">
        <v>194</v>
      </c>
    </row>
    <row r="188" spans="1:1" ht="23.25">
      <c r="A188" s="6" t="s">
        <v>195</v>
      </c>
    </row>
    <row r="189" spans="1:1" ht="23.25">
      <c r="A189" s="5" t="s">
        <v>196</v>
      </c>
    </row>
    <row r="190" spans="1:1" ht="23.25">
      <c r="A190" s="6" t="s">
        <v>197</v>
      </c>
    </row>
    <row r="191" spans="1:1" ht="23.25">
      <c r="A191" s="6" t="s">
        <v>198</v>
      </c>
    </row>
    <row r="192" spans="1:1" ht="23.25">
      <c r="A192" s="6" t="s">
        <v>199</v>
      </c>
    </row>
    <row r="193" spans="1:1" ht="23.25">
      <c r="A193" s="6" t="s">
        <v>200</v>
      </c>
    </row>
    <row r="194" spans="1:1" ht="23.25">
      <c r="A194" s="6" t="s">
        <v>201</v>
      </c>
    </row>
    <row r="195" spans="1:1" ht="23.25">
      <c r="A195" s="6" t="s">
        <v>202</v>
      </c>
    </row>
    <row r="196" spans="1:1" ht="23.25">
      <c r="A196" s="6" t="s">
        <v>203</v>
      </c>
    </row>
    <row r="197" spans="1:1" ht="23.25">
      <c r="A197" s="6" t="s">
        <v>204</v>
      </c>
    </row>
    <row r="198" spans="1:1" ht="23.25">
      <c r="A198" s="6" t="s">
        <v>205</v>
      </c>
    </row>
    <row r="199" spans="1:1" ht="23.25">
      <c r="A199" s="6" t="s">
        <v>206</v>
      </c>
    </row>
    <row r="200" spans="1:1" ht="23.25">
      <c r="A200" s="5" t="s">
        <v>207</v>
      </c>
    </row>
    <row r="201" spans="1:1" ht="23.25">
      <c r="A201" s="6" t="s">
        <v>208</v>
      </c>
    </row>
    <row r="202" spans="1:1" ht="23.25">
      <c r="A202" s="6" t="s">
        <v>209</v>
      </c>
    </row>
    <row r="203" spans="1:1" ht="23.25">
      <c r="A203" s="6" t="s">
        <v>210</v>
      </c>
    </row>
    <row r="204" spans="1:1" ht="23.25">
      <c r="A204" s="6" t="s">
        <v>211</v>
      </c>
    </row>
    <row r="205" spans="1:1" ht="23.25">
      <c r="A205" s="6" t="s">
        <v>212</v>
      </c>
    </row>
    <row r="206" spans="1:1" ht="23.25">
      <c r="A206" s="6" t="s">
        <v>213</v>
      </c>
    </row>
    <row r="207" spans="1:1" ht="23.25">
      <c r="A207" s="6" t="s">
        <v>214</v>
      </c>
    </row>
    <row r="208" spans="1:1" ht="23.25">
      <c r="A208" s="6" t="s">
        <v>215</v>
      </c>
    </row>
    <row r="209" spans="1:1" ht="23.25">
      <c r="A209" s="6" t="s">
        <v>216</v>
      </c>
    </row>
    <row r="210" spans="1:1" ht="23.25">
      <c r="A210" s="6" t="s">
        <v>217</v>
      </c>
    </row>
    <row r="211" spans="1:1" ht="23.25">
      <c r="A211" s="6" t="s">
        <v>218</v>
      </c>
    </row>
    <row r="212" spans="1:1" ht="23.25">
      <c r="A212" s="6" t="s">
        <v>219</v>
      </c>
    </row>
    <row r="213" spans="1:1" ht="23.25">
      <c r="A213" s="6" t="s">
        <v>220</v>
      </c>
    </row>
    <row r="214" spans="1:1" ht="23.25">
      <c r="A214" s="6" t="s">
        <v>221</v>
      </c>
    </row>
    <row r="215" spans="1:1" ht="23.25">
      <c r="A215" s="6" t="s">
        <v>222</v>
      </c>
    </row>
    <row r="216" spans="1:1" ht="23.25">
      <c r="A216" s="6" t="s">
        <v>223</v>
      </c>
    </row>
    <row r="217" spans="1:1" ht="23.25">
      <c r="A217" s="5" t="s">
        <v>224</v>
      </c>
    </row>
    <row r="218" spans="1:1" ht="23.25">
      <c r="A218" s="6" t="s">
        <v>225</v>
      </c>
    </row>
    <row r="219" spans="1:1" ht="23.25">
      <c r="A219" s="6" t="s">
        <v>226</v>
      </c>
    </row>
    <row r="220" spans="1:1" ht="23.25">
      <c r="A220" s="6" t="s">
        <v>227</v>
      </c>
    </row>
    <row r="221" spans="1:1" ht="23.25">
      <c r="A221" s="6" t="s">
        <v>228</v>
      </c>
    </row>
    <row r="222" spans="1:1" ht="23.25">
      <c r="A222" s="6" t="s">
        <v>229</v>
      </c>
    </row>
    <row r="223" spans="1:1" ht="23.25">
      <c r="A223" s="6" t="s">
        <v>230</v>
      </c>
    </row>
    <row r="224" spans="1:1" ht="23.25">
      <c r="A224" s="6" t="s">
        <v>231</v>
      </c>
    </row>
    <row r="225" spans="1:1" ht="23.25">
      <c r="A225" s="6" t="s">
        <v>232</v>
      </c>
    </row>
    <row r="226" spans="1:1" ht="23.25">
      <c r="A226" s="6" t="s">
        <v>233</v>
      </c>
    </row>
    <row r="227" spans="1:1" ht="23.25">
      <c r="A227" s="6" t="s">
        <v>234</v>
      </c>
    </row>
    <row r="228" spans="1:1" ht="23.25">
      <c r="A228" s="5" t="s">
        <v>235</v>
      </c>
    </row>
    <row r="229" spans="1:1" ht="23.25">
      <c r="A229" s="6" t="s">
        <v>236</v>
      </c>
    </row>
    <row r="230" spans="1:1" ht="23.25">
      <c r="A230" s="6" t="s">
        <v>237</v>
      </c>
    </row>
    <row r="231" spans="1:1" ht="23.25">
      <c r="A231" s="6" t="s">
        <v>238</v>
      </c>
    </row>
    <row r="232" spans="1:1" ht="23.25">
      <c r="A232" s="6" t="s">
        <v>239</v>
      </c>
    </row>
    <row r="233" spans="1:1" ht="23.25">
      <c r="A233" s="6" t="s">
        <v>240</v>
      </c>
    </row>
    <row r="234" spans="1:1" ht="23.25">
      <c r="A234" s="6" t="s">
        <v>241</v>
      </c>
    </row>
    <row r="235" spans="1:1" ht="23.25">
      <c r="A235" s="6" t="s">
        <v>242</v>
      </c>
    </row>
    <row r="236" spans="1:1" ht="23.25">
      <c r="A236" s="6" t="s">
        <v>243</v>
      </c>
    </row>
    <row r="237" spans="1:1" ht="23.25">
      <c r="A237" s="6" t="s">
        <v>244</v>
      </c>
    </row>
    <row r="238" spans="1:1" ht="23.25">
      <c r="A238" s="6" t="s">
        <v>245</v>
      </c>
    </row>
    <row r="239" spans="1:1" ht="23.25">
      <c r="A239" s="6" t="s">
        <v>246</v>
      </c>
    </row>
    <row r="240" spans="1:1" ht="23.25">
      <c r="A240" s="6" t="s">
        <v>247</v>
      </c>
    </row>
    <row r="241" spans="1:1" ht="23.25">
      <c r="A241" s="6" t="s">
        <v>248</v>
      </c>
    </row>
    <row r="242" spans="1:1" ht="23.25">
      <c r="A242" s="6" t="s">
        <v>249</v>
      </c>
    </row>
    <row r="243" spans="1:1" ht="23.25">
      <c r="A243" s="6" t="s">
        <v>250</v>
      </c>
    </row>
    <row r="244" spans="1:1" ht="23.25">
      <c r="A244" s="6" t="s">
        <v>251</v>
      </c>
    </row>
    <row r="245" spans="1:1" ht="23.25">
      <c r="A245" s="6" t="s">
        <v>252</v>
      </c>
    </row>
    <row r="246" spans="1:1" ht="23.25">
      <c r="A246" s="6" t="s">
        <v>253</v>
      </c>
    </row>
    <row r="247" spans="1:1" ht="23.25">
      <c r="A247" s="6" t="s">
        <v>254</v>
      </c>
    </row>
    <row r="248" spans="1:1" ht="23.25">
      <c r="A248" s="6" t="s">
        <v>255</v>
      </c>
    </row>
    <row r="249" spans="1:1" ht="23.25">
      <c r="A249" s="6" t="s">
        <v>256</v>
      </c>
    </row>
    <row r="250" spans="1:1" ht="23.25">
      <c r="A250" s="6" t="s">
        <v>257</v>
      </c>
    </row>
    <row r="251" spans="1:1" ht="23.25">
      <c r="A251" s="6" t="s">
        <v>258</v>
      </c>
    </row>
    <row r="252" spans="1:1" ht="23.25">
      <c r="A252" s="6" t="s">
        <v>259</v>
      </c>
    </row>
    <row r="253" spans="1:1" ht="23.25">
      <c r="A253" s="6" t="s">
        <v>260</v>
      </c>
    </row>
    <row r="254" spans="1:1" ht="23.25">
      <c r="A254" s="6" t="s">
        <v>261</v>
      </c>
    </row>
    <row r="255" spans="1:1" ht="23.25">
      <c r="A255" s="6" t="s">
        <v>262</v>
      </c>
    </row>
    <row r="256" spans="1:1" ht="23.25">
      <c r="A256" s="6" t="s">
        <v>263</v>
      </c>
    </row>
    <row r="257" spans="1:1" ht="23.25">
      <c r="A257" s="6" t="s">
        <v>264</v>
      </c>
    </row>
    <row r="258" spans="1:1" ht="23.25">
      <c r="A258" s="6" t="s">
        <v>265</v>
      </c>
    </row>
    <row r="259" spans="1:1" ht="23.25">
      <c r="A259" s="6" t="s">
        <v>266</v>
      </c>
    </row>
    <row r="260" spans="1:1" ht="23.25">
      <c r="A260" s="6" t="s">
        <v>267</v>
      </c>
    </row>
    <row r="261" spans="1:1" ht="23.25">
      <c r="A261" s="6" t="s">
        <v>268</v>
      </c>
    </row>
    <row r="262" spans="1:1" ht="23.25">
      <c r="A262" s="6" t="s">
        <v>269</v>
      </c>
    </row>
    <row r="263" spans="1:1" ht="23.25">
      <c r="A263" s="6" t="s">
        <v>270</v>
      </c>
    </row>
    <row r="264" spans="1:1" ht="23.25">
      <c r="A264" s="6" t="s">
        <v>271</v>
      </c>
    </row>
    <row r="265" spans="1:1" ht="23.25">
      <c r="A265" s="6" t="s">
        <v>272</v>
      </c>
    </row>
    <row r="266" spans="1:1" ht="23.25">
      <c r="A266" s="6" t="s">
        <v>273</v>
      </c>
    </row>
    <row r="267" spans="1:1" ht="23.25">
      <c r="A267" s="6" t="s">
        <v>274</v>
      </c>
    </row>
    <row r="268" spans="1:1" ht="23.25">
      <c r="A268" s="6" t="s">
        <v>275</v>
      </c>
    </row>
    <row r="269" spans="1:1" ht="23.25">
      <c r="A269" s="6" t="s">
        <v>276</v>
      </c>
    </row>
    <row r="270" spans="1:1" ht="23.25">
      <c r="A270" s="6" t="s">
        <v>277</v>
      </c>
    </row>
    <row r="271" spans="1:1" ht="23.25">
      <c r="A271" s="6" t="s">
        <v>278</v>
      </c>
    </row>
    <row r="272" spans="1:1" ht="23.25">
      <c r="A272" s="6" t="s">
        <v>279</v>
      </c>
    </row>
    <row r="273" spans="1:1" ht="23.25">
      <c r="A273" s="6" t="s">
        <v>280</v>
      </c>
    </row>
    <row r="274" spans="1:1" ht="23.25">
      <c r="A274" s="6" t="s">
        <v>281</v>
      </c>
    </row>
    <row r="275" spans="1:1" ht="23.25">
      <c r="A275" s="6" t="s">
        <v>282</v>
      </c>
    </row>
    <row r="276" spans="1:1" ht="23.25">
      <c r="A276" s="6" t="s">
        <v>283</v>
      </c>
    </row>
    <row r="277" spans="1:1" ht="23.25">
      <c r="A277" s="6" t="s">
        <v>284</v>
      </c>
    </row>
    <row r="278" spans="1:1" ht="23.25">
      <c r="A278" s="6" t="s">
        <v>285</v>
      </c>
    </row>
    <row r="279" spans="1:1" ht="23.25">
      <c r="A279" s="6" t="s">
        <v>286</v>
      </c>
    </row>
    <row r="280" spans="1:1" ht="23.25">
      <c r="A280" s="6" t="s">
        <v>287</v>
      </c>
    </row>
    <row r="281" spans="1:1" ht="23.25">
      <c r="A281" s="6" t="s">
        <v>288</v>
      </c>
    </row>
    <row r="282" spans="1:1" ht="23.25">
      <c r="A282" s="6" t="s">
        <v>289</v>
      </c>
    </row>
    <row r="283" spans="1:1" ht="23.25">
      <c r="A283" s="6" t="s">
        <v>290</v>
      </c>
    </row>
    <row r="284" spans="1:1" ht="23.25">
      <c r="A284" s="6" t="s">
        <v>291</v>
      </c>
    </row>
    <row r="285" spans="1:1" ht="23.25">
      <c r="A285" s="6" t="s">
        <v>292</v>
      </c>
    </row>
    <row r="286" spans="1:1" ht="23.25">
      <c r="A286" s="6" t="s">
        <v>293</v>
      </c>
    </row>
    <row r="287" spans="1:1" ht="23.25">
      <c r="A287" s="6" t="s">
        <v>294</v>
      </c>
    </row>
    <row r="288" spans="1:1" ht="23.25">
      <c r="A288" s="6" t="s">
        <v>295</v>
      </c>
    </row>
    <row r="289" spans="1:1" ht="23.25">
      <c r="A289" s="6" t="s">
        <v>296</v>
      </c>
    </row>
    <row r="290" spans="1:1" ht="23.25">
      <c r="A290" s="6" t="s">
        <v>297</v>
      </c>
    </row>
    <row r="291" spans="1:1" ht="23.25">
      <c r="A291" s="6" t="s">
        <v>298</v>
      </c>
    </row>
    <row r="292" spans="1:1" ht="23.25">
      <c r="A292" s="6" t="s">
        <v>299</v>
      </c>
    </row>
    <row r="293" spans="1:1" ht="23.25">
      <c r="A293" s="6" t="s">
        <v>300</v>
      </c>
    </row>
    <row r="294" spans="1:1" ht="23.25">
      <c r="A294" s="6" t="s">
        <v>301</v>
      </c>
    </row>
    <row r="295" spans="1:1" ht="23.25">
      <c r="A295" s="6" t="s">
        <v>302</v>
      </c>
    </row>
    <row r="296" spans="1:1" ht="23.25">
      <c r="A296" s="6" t="s">
        <v>303</v>
      </c>
    </row>
    <row r="297" spans="1:1" ht="23.25">
      <c r="A297" s="6" t="s">
        <v>304</v>
      </c>
    </row>
    <row r="298" spans="1:1" ht="23.25">
      <c r="A298" s="6" t="s">
        <v>305</v>
      </c>
    </row>
    <row r="299" spans="1:1" ht="23.25">
      <c r="A299" s="6" t="s">
        <v>306</v>
      </c>
    </row>
    <row r="300" spans="1:1" ht="23.25">
      <c r="A300" s="6" t="s">
        <v>307</v>
      </c>
    </row>
    <row r="301" spans="1:1" ht="23.25">
      <c r="A301" s="6" t="s">
        <v>308</v>
      </c>
    </row>
    <row r="302" spans="1:1" ht="23.25">
      <c r="A302" s="6" t="s">
        <v>309</v>
      </c>
    </row>
    <row r="303" spans="1:1" ht="23.25">
      <c r="A303" s="6" t="s">
        <v>310</v>
      </c>
    </row>
    <row r="304" spans="1:1" ht="23.25">
      <c r="A304" s="6" t="s">
        <v>311</v>
      </c>
    </row>
    <row r="305" spans="1:1" ht="23.25">
      <c r="A305" s="6" t="s">
        <v>312</v>
      </c>
    </row>
    <row r="306" spans="1:1" ht="23.25">
      <c r="A306" s="6" t="s">
        <v>313</v>
      </c>
    </row>
    <row r="307" spans="1:1" ht="23.25">
      <c r="A307" s="6" t="s">
        <v>314</v>
      </c>
    </row>
    <row r="308" spans="1:1" ht="23.25">
      <c r="A308" s="6" t="s">
        <v>315</v>
      </c>
    </row>
    <row r="309" spans="1:1" ht="23.25">
      <c r="A309" s="6" t="s">
        <v>316</v>
      </c>
    </row>
    <row r="310" spans="1:1" ht="23.25">
      <c r="A310" s="6" t="s">
        <v>317</v>
      </c>
    </row>
    <row r="311" spans="1:1" ht="23.25">
      <c r="A311" s="6" t="s">
        <v>318</v>
      </c>
    </row>
    <row r="312" spans="1:1" ht="23.25">
      <c r="A312" s="6" t="s">
        <v>319</v>
      </c>
    </row>
    <row r="313" spans="1:1" ht="23.25">
      <c r="A313" s="6" t="s">
        <v>320</v>
      </c>
    </row>
    <row r="314" spans="1:1" ht="23.25">
      <c r="A314" s="6" t="s">
        <v>321</v>
      </c>
    </row>
    <row r="315" spans="1:1" ht="23.25">
      <c r="A315" s="6" t="s">
        <v>322</v>
      </c>
    </row>
    <row r="316" spans="1:1" ht="23.25">
      <c r="A316" s="6" t="s">
        <v>323</v>
      </c>
    </row>
    <row r="317" spans="1:1" ht="23.25">
      <c r="A317" s="6" t="s">
        <v>324</v>
      </c>
    </row>
    <row r="318" spans="1:1" ht="23.25">
      <c r="A318" s="6" t="s">
        <v>325</v>
      </c>
    </row>
    <row r="319" spans="1:1" ht="23.25">
      <c r="A319" s="6" t="s">
        <v>326</v>
      </c>
    </row>
    <row r="320" spans="1:1" ht="23.25">
      <c r="A320" s="6" t="s">
        <v>327</v>
      </c>
    </row>
    <row r="321" spans="1:1" ht="23.25">
      <c r="A321" s="6" t="s">
        <v>328</v>
      </c>
    </row>
    <row r="322" spans="1:1" ht="23.25">
      <c r="A322" s="6" t="s">
        <v>329</v>
      </c>
    </row>
    <row r="323" spans="1:1" ht="23.25">
      <c r="A323" s="6" t="s">
        <v>330</v>
      </c>
    </row>
    <row r="324" spans="1:1" ht="23.25">
      <c r="A324" s="6" t="s">
        <v>331</v>
      </c>
    </row>
    <row r="325" spans="1:1" ht="23.25">
      <c r="A325" s="6" t="s">
        <v>332</v>
      </c>
    </row>
    <row r="326" spans="1:1" ht="23.25">
      <c r="A326" s="6" t="s">
        <v>333</v>
      </c>
    </row>
    <row r="327" spans="1:1" ht="46.5">
      <c r="A327" s="5" t="s">
        <v>334</v>
      </c>
    </row>
    <row r="328" spans="1:1" ht="23.25">
      <c r="A328" s="6" t="s">
        <v>335</v>
      </c>
    </row>
    <row r="329" spans="1:1" ht="23.25">
      <c r="A329" s="6" t="s">
        <v>336</v>
      </c>
    </row>
    <row r="330" spans="1:1" ht="23.25">
      <c r="A330" s="6" t="s">
        <v>337</v>
      </c>
    </row>
    <row r="331" spans="1:1" ht="23.25">
      <c r="A331" s="6" t="s">
        <v>338</v>
      </c>
    </row>
    <row r="332" spans="1:1" ht="23.25">
      <c r="A332" s="6" t="s">
        <v>339</v>
      </c>
    </row>
    <row r="333" spans="1:1" ht="23.25">
      <c r="A333" s="6" t="s">
        <v>340</v>
      </c>
    </row>
    <row r="334" spans="1:1" ht="23.25">
      <c r="A334" s="6" t="s">
        <v>341</v>
      </c>
    </row>
    <row r="335" spans="1:1" ht="23.25">
      <c r="A335" s="6" t="s">
        <v>342</v>
      </c>
    </row>
    <row r="336" spans="1:1" ht="23.25">
      <c r="A336" s="6" t="s">
        <v>343</v>
      </c>
    </row>
    <row r="337" spans="1:1" ht="23.25">
      <c r="A337" s="6" t="s">
        <v>344</v>
      </c>
    </row>
    <row r="338" spans="1:1" ht="23.25">
      <c r="A338" s="6" t="s">
        <v>345</v>
      </c>
    </row>
    <row r="339" spans="1:1" ht="23.25">
      <c r="A339" s="6" t="s">
        <v>346</v>
      </c>
    </row>
    <row r="340" spans="1:1" ht="23.25">
      <c r="A340" s="6" t="s">
        <v>347</v>
      </c>
    </row>
    <row r="341" spans="1:1" ht="23.25">
      <c r="A341" s="6" t="s">
        <v>348</v>
      </c>
    </row>
    <row r="342" spans="1:1" ht="23.25">
      <c r="A342" s="6" t="s">
        <v>349</v>
      </c>
    </row>
    <row r="343" spans="1:1" ht="23.25">
      <c r="A343" s="5" t="s">
        <v>350</v>
      </c>
    </row>
    <row r="344" spans="1:1" ht="23.25">
      <c r="A344" s="6" t="s">
        <v>351</v>
      </c>
    </row>
    <row r="345" spans="1:1" ht="23.25">
      <c r="A345" s="6" t="s">
        <v>352</v>
      </c>
    </row>
    <row r="346" spans="1:1" ht="23.25">
      <c r="A346" s="6" t="s">
        <v>353</v>
      </c>
    </row>
    <row r="347" spans="1:1" ht="23.25">
      <c r="A347" s="5" t="s">
        <v>354</v>
      </c>
    </row>
    <row r="348" spans="1:1" ht="23.25">
      <c r="A348" s="6" t="s">
        <v>355</v>
      </c>
    </row>
    <row r="349" spans="1:1" ht="23.25">
      <c r="A349" s="6" t="s">
        <v>356</v>
      </c>
    </row>
    <row r="350" spans="1:1" ht="23.25">
      <c r="A350" s="6" t="s">
        <v>357</v>
      </c>
    </row>
    <row r="351" spans="1:1" ht="23.25">
      <c r="A351" s="5" t="s">
        <v>358</v>
      </c>
    </row>
    <row r="352" spans="1:1" ht="23.25">
      <c r="A352" s="6" t="s">
        <v>359</v>
      </c>
    </row>
    <row r="353" spans="1:1" ht="23.25">
      <c r="A353" s="6" t="s">
        <v>360</v>
      </c>
    </row>
    <row r="354" spans="1:1" ht="23.25">
      <c r="A354" s="6" t="s">
        <v>361</v>
      </c>
    </row>
    <row r="355" spans="1:1" ht="23.25">
      <c r="A355" s="6" t="s">
        <v>362</v>
      </c>
    </row>
    <row r="356" spans="1:1" ht="23.25">
      <c r="A356" s="6" t="s">
        <v>363</v>
      </c>
    </row>
    <row r="357" spans="1:1" ht="23.25">
      <c r="A357" s="6" t="s">
        <v>364</v>
      </c>
    </row>
    <row r="358" spans="1:1" ht="23.25">
      <c r="A358" s="6" t="s">
        <v>365</v>
      </c>
    </row>
    <row r="359" spans="1:1" ht="23.25">
      <c r="A359" s="6" t="s">
        <v>366</v>
      </c>
    </row>
    <row r="360" spans="1:1" ht="23.25">
      <c r="A360" s="6" t="s">
        <v>367</v>
      </c>
    </row>
    <row r="361" spans="1:1" ht="23.25">
      <c r="A361" s="5" t="s">
        <v>368</v>
      </c>
    </row>
    <row r="362" spans="1:1" ht="23.25">
      <c r="A362" s="6" t="s">
        <v>369</v>
      </c>
    </row>
    <row r="363" spans="1:1" ht="23.25">
      <c r="A363" s="6" t="s">
        <v>370</v>
      </c>
    </row>
    <row r="364" spans="1:1" ht="23.25">
      <c r="A364" s="6" t="s">
        <v>371</v>
      </c>
    </row>
    <row r="365" spans="1:1" ht="23.25">
      <c r="A365" s="6" t="s">
        <v>372</v>
      </c>
    </row>
    <row r="366" spans="1:1" ht="23.25">
      <c r="A366" s="6" t="s">
        <v>373</v>
      </c>
    </row>
    <row r="367" spans="1:1" ht="23.25">
      <c r="A367" s="6" t="s">
        <v>374</v>
      </c>
    </row>
    <row r="368" spans="1:1" ht="23.25">
      <c r="A368" s="6" t="s">
        <v>375</v>
      </c>
    </row>
    <row r="369" spans="1:1" ht="23.25">
      <c r="A369" s="6" t="s">
        <v>376</v>
      </c>
    </row>
    <row r="370" spans="1:1" ht="23.25">
      <c r="A370" s="6" t="s">
        <v>377</v>
      </c>
    </row>
    <row r="371" spans="1:1" ht="23.25">
      <c r="A371" s="6" t="s">
        <v>378</v>
      </c>
    </row>
    <row r="372" spans="1:1" ht="23.25">
      <c r="A372" s="6" t="s">
        <v>379</v>
      </c>
    </row>
    <row r="373" spans="1:1" ht="23.25">
      <c r="A373" s="6" t="s">
        <v>380</v>
      </c>
    </row>
    <row r="374" spans="1:1" ht="23.25">
      <c r="A374" s="6" t="s">
        <v>381</v>
      </c>
    </row>
    <row r="375" spans="1:1" ht="23.25">
      <c r="A375" s="6" t="s">
        <v>382</v>
      </c>
    </row>
    <row r="376" spans="1:1" ht="23.25">
      <c r="A376" s="6" t="s">
        <v>383</v>
      </c>
    </row>
    <row r="377" spans="1:1" ht="23.25">
      <c r="A377" s="6" t="s">
        <v>384</v>
      </c>
    </row>
    <row r="378" spans="1:1" ht="23.25">
      <c r="A378" s="6" t="s">
        <v>385</v>
      </c>
    </row>
    <row r="379" spans="1:1" ht="23.25">
      <c r="A379" s="6" t="s">
        <v>386</v>
      </c>
    </row>
    <row r="380" spans="1:1" ht="23.25">
      <c r="A380" s="6" t="s">
        <v>387</v>
      </c>
    </row>
    <row r="381" spans="1:1" ht="23.25">
      <c r="A381" s="6" t="s">
        <v>388</v>
      </c>
    </row>
    <row r="382" spans="1:1" ht="23.25">
      <c r="A382" s="6" t="s">
        <v>389</v>
      </c>
    </row>
    <row r="383" spans="1:1" ht="23.25">
      <c r="A383" s="6" t="s">
        <v>390</v>
      </c>
    </row>
    <row r="384" spans="1:1" ht="23.25">
      <c r="A384" s="6" t="s">
        <v>391</v>
      </c>
    </row>
    <row r="385" spans="1:1" ht="23.25">
      <c r="A385" s="6" t="s">
        <v>392</v>
      </c>
    </row>
    <row r="386" spans="1:1" ht="23.25">
      <c r="A386" s="6" t="s">
        <v>393</v>
      </c>
    </row>
    <row r="387" spans="1:1" ht="23.25">
      <c r="A387" s="6" t="s">
        <v>394</v>
      </c>
    </row>
    <row r="388" spans="1:1" ht="23.25">
      <c r="A388" s="6" t="s">
        <v>395</v>
      </c>
    </row>
    <row r="389" spans="1:1" ht="23.25">
      <c r="A389" s="6" t="s">
        <v>396</v>
      </c>
    </row>
    <row r="390" spans="1:1" ht="23.25">
      <c r="A390" s="6" t="s">
        <v>397</v>
      </c>
    </row>
    <row r="391" spans="1:1" ht="23.25">
      <c r="A391" s="6" t="s">
        <v>398</v>
      </c>
    </row>
    <row r="392" spans="1:1" ht="23.25">
      <c r="A392" s="6" t="s">
        <v>399</v>
      </c>
    </row>
    <row r="393" spans="1:1" ht="23.25">
      <c r="A393" s="6" t="s">
        <v>400</v>
      </c>
    </row>
    <row r="394" spans="1:1" ht="23.25">
      <c r="A394" s="6" t="s">
        <v>401</v>
      </c>
    </row>
    <row r="395" spans="1:1" ht="23.25">
      <c r="A395" s="6" t="s">
        <v>402</v>
      </c>
    </row>
    <row r="396" spans="1:1" ht="23.25">
      <c r="A396" s="6" t="s">
        <v>403</v>
      </c>
    </row>
    <row r="397" spans="1:1" ht="23.25">
      <c r="A397" s="6" t="s">
        <v>404</v>
      </c>
    </row>
    <row r="398" spans="1:1" ht="23.25">
      <c r="A398" s="6" t="s">
        <v>405</v>
      </c>
    </row>
    <row r="399" spans="1:1" ht="23.25">
      <c r="A399" s="6" t="s">
        <v>406</v>
      </c>
    </row>
    <row r="400" spans="1:1" ht="23.25">
      <c r="A400" s="6" t="s">
        <v>407</v>
      </c>
    </row>
    <row r="401" spans="1:1" ht="23.25">
      <c r="A401" s="6" t="s">
        <v>408</v>
      </c>
    </row>
    <row r="402" spans="1:1" ht="23.25">
      <c r="A402" s="6" t="s">
        <v>409</v>
      </c>
    </row>
    <row r="403" spans="1:1" ht="23.25">
      <c r="A403" s="6" t="s">
        <v>410</v>
      </c>
    </row>
    <row r="404" spans="1:1" ht="23.25">
      <c r="A404" s="6" t="s">
        <v>411</v>
      </c>
    </row>
    <row r="405" spans="1:1" ht="23.25">
      <c r="A405" s="6" t="s">
        <v>412</v>
      </c>
    </row>
    <row r="406" spans="1:1" ht="23.25">
      <c r="A406" s="6" t="s">
        <v>413</v>
      </c>
    </row>
    <row r="407" spans="1:1" ht="23.25">
      <c r="A407" s="6" t="s">
        <v>414</v>
      </c>
    </row>
    <row r="408" spans="1:1" ht="23.25">
      <c r="A408" s="6" t="s">
        <v>415</v>
      </c>
    </row>
    <row r="409" spans="1:1" ht="23.25">
      <c r="A409" s="6" t="s">
        <v>416</v>
      </c>
    </row>
    <row r="410" spans="1:1" ht="23.25">
      <c r="A410" s="6" t="s">
        <v>417</v>
      </c>
    </row>
    <row r="411" spans="1:1" ht="23.25">
      <c r="A411" s="6" t="s">
        <v>418</v>
      </c>
    </row>
    <row r="412" spans="1:1" ht="23.25">
      <c r="A412" s="6" t="s">
        <v>419</v>
      </c>
    </row>
    <row r="413" spans="1:1" ht="23.25">
      <c r="A413" s="6" t="s">
        <v>420</v>
      </c>
    </row>
    <row r="414" spans="1:1" ht="23.25">
      <c r="A414" s="6" t="s">
        <v>421</v>
      </c>
    </row>
    <row r="415" spans="1:1" ht="23.25">
      <c r="A415" s="6" t="s">
        <v>422</v>
      </c>
    </row>
    <row r="416" spans="1:1" ht="23.25">
      <c r="A416" s="6" t="s">
        <v>423</v>
      </c>
    </row>
    <row r="417" spans="1:1" ht="23.25">
      <c r="A417" s="6" t="s">
        <v>424</v>
      </c>
    </row>
    <row r="418" spans="1:1" ht="23.25">
      <c r="A418" s="6" t="s">
        <v>425</v>
      </c>
    </row>
    <row r="419" spans="1:1" ht="23.25">
      <c r="A419" s="6" t="s">
        <v>426</v>
      </c>
    </row>
    <row r="420" spans="1:1" ht="23.25">
      <c r="A420" s="6" t="s">
        <v>427</v>
      </c>
    </row>
    <row r="421" spans="1:1" ht="23.25">
      <c r="A421" s="6" t="s">
        <v>428</v>
      </c>
    </row>
    <row r="422" spans="1:1" ht="23.25">
      <c r="A422" s="6" t="s">
        <v>429</v>
      </c>
    </row>
    <row r="423" spans="1:1" ht="23.25">
      <c r="A423" s="6" t="s">
        <v>430</v>
      </c>
    </row>
    <row r="424" spans="1:1" ht="23.25">
      <c r="A424" s="6" t="s">
        <v>431</v>
      </c>
    </row>
    <row r="425" spans="1:1" ht="23.25">
      <c r="A425" s="6" t="s">
        <v>432</v>
      </c>
    </row>
    <row r="426" spans="1:1" ht="23.25">
      <c r="A426" s="6" t="s">
        <v>433</v>
      </c>
    </row>
    <row r="427" spans="1:1" ht="23.25">
      <c r="A427" s="6" t="s">
        <v>434</v>
      </c>
    </row>
    <row r="428" spans="1:1" ht="23.25">
      <c r="A428" s="6" t="s">
        <v>435</v>
      </c>
    </row>
    <row r="429" spans="1:1" ht="23.25">
      <c r="A429" s="6" t="s">
        <v>436</v>
      </c>
    </row>
    <row r="430" spans="1:1" ht="23.25">
      <c r="A430" s="6" t="s">
        <v>437</v>
      </c>
    </row>
    <row r="431" spans="1:1" ht="23.25">
      <c r="A431" s="6" t="s">
        <v>438</v>
      </c>
    </row>
    <row r="432" spans="1:1" ht="23.25">
      <c r="A432" s="6" t="s">
        <v>439</v>
      </c>
    </row>
    <row r="433" spans="1:1" ht="23.25">
      <c r="A433" s="5" t="s">
        <v>440</v>
      </c>
    </row>
    <row r="434" spans="1:1" ht="23.25">
      <c r="A434" s="6" t="s">
        <v>441</v>
      </c>
    </row>
    <row r="435" spans="1:1" ht="23.25">
      <c r="A435" s="5" t="s">
        <v>442</v>
      </c>
    </row>
    <row r="436" spans="1:1" ht="23.25">
      <c r="A436" s="6" t="s">
        <v>443</v>
      </c>
    </row>
    <row r="437" spans="1:1" ht="23.25">
      <c r="A437" s="6" t="s">
        <v>444</v>
      </c>
    </row>
    <row r="438" spans="1:1" ht="23.25">
      <c r="A438" s="5" t="s">
        <v>445</v>
      </c>
    </row>
    <row r="439" spans="1:1" ht="23.25">
      <c r="A439" s="6" t="s">
        <v>446</v>
      </c>
    </row>
    <row r="440" spans="1:1" ht="23.25">
      <c r="A440" s="6" t="s">
        <v>447</v>
      </c>
    </row>
    <row r="441" spans="1:1" ht="23.25">
      <c r="A441" s="6" t="s">
        <v>448</v>
      </c>
    </row>
    <row r="442" spans="1:1" ht="23.25">
      <c r="A442" s="5" t="s">
        <v>449</v>
      </c>
    </row>
    <row r="443" spans="1:1" ht="23.25">
      <c r="A443" s="6" t="s">
        <v>450</v>
      </c>
    </row>
    <row r="444" spans="1:1" ht="23.25">
      <c r="A444" s="6" t="s">
        <v>451</v>
      </c>
    </row>
    <row r="445" spans="1:1" ht="23.25">
      <c r="A445" s="6" t="s">
        <v>452</v>
      </c>
    </row>
    <row r="446" spans="1:1" ht="23.25">
      <c r="A446" s="6" t="s">
        <v>453</v>
      </c>
    </row>
    <row r="447" spans="1:1" ht="23.25">
      <c r="A447" s="6" t="s">
        <v>454</v>
      </c>
    </row>
    <row r="448" spans="1:1" ht="23.25">
      <c r="A448" s="6" t="s">
        <v>455</v>
      </c>
    </row>
    <row r="449" spans="1:1" ht="23.25">
      <c r="A449" s="6" t="s">
        <v>456</v>
      </c>
    </row>
    <row r="450" spans="1:1" ht="23.25">
      <c r="A450" s="6" t="s">
        <v>457</v>
      </c>
    </row>
    <row r="451" spans="1:1" ht="23.25">
      <c r="A451" s="6" t="s">
        <v>458</v>
      </c>
    </row>
    <row r="452" spans="1:1" ht="23.25">
      <c r="A452" s="6" t="s">
        <v>459</v>
      </c>
    </row>
    <row r="453" spans="1:1" ht="23.25">
      <c r="A453" s="6" t="s">
        <v>460</v>
      </c>
    </row>
    <row r="454" spans="1:1" ht="23.25">
      <c r="A454" s="6" t="s">
        <v>461</v>
      </c>
    </row>
    <row r="455" spans="1:1" ht="23.25">
      <c r="A455" s="6" t="s">
        <v>462</v>
      </c>
    </row>
    <row r="456" spans="1:1" ht="23.25">
      <c r="A456" s="6" t="s">
        <v>463</v>
      </c>
    </row>
    <row r="457" spans="1:1" ht="23.25">
      <c r="A457" s="6" t="s">
        <v>464</v>
      </c>
    </row>
    <row r="458" spans="1:1" ht="23.25">
      <c r="A458" s="6" t="s">
        <v>465</v>
      </c>
    </row>
    <row r="459" spans="1:1" ht="23.25">
      <c r="A459" s="6" t="s">
        <v>466</v>
      </c>
    </row>
    <row r="460" spans="1:1" ht="23.25">
      <c r="A460" s="6" t="s">
        <v>467</v>
      </c>
    </row>
    <row r="461" spans="1:1" ht="23.25">
      <c r="A461" s="6" t="s">
        <v>468</v>
      </c>
    </row>
    <row r="462" spans="1:1" ht="23.25">
      <c r="A462" s="6" t="s">
        <v>469</v>
      </c>
    </row>
    <row r="463" spans="1:1" ht="23.25">
      <c r="A463" s="6" t="s">
        <v>470</v>
      </c>
    </row>
    <row r="464" spans="1:1" ht="23.25">
      <c r="A464" s="6" t="s">
        <v>471</v>
      </c>
    </row>
    <row r="465" spans="1:1" ht="23.25">
      <c r="A465" s="6" t="s">
        <v>472</v>
      </c>
    </row>
    <row r="466" spans="1:1" ht="23.25">
      <c r="A466" s="6" t="s">
        <v>473</v>
      </c>
    </row>
    <row r="467" spans="1:1" ht="23.25">
      <c r="A467" s="6" t="s">
        <v>474</v>
      </c>
    </row>
    <row r="468" spans="1:1" ht="23.25">
      <c r="A468" s="6" t="s">
        <v>475</v>
      </c>
    </row>
    <row r="469" spans="1:1" ht="23.25">
      <c r="A469" s="6" t="s">
        <v>476</v>
      </c>
    </row>
    <row r="470" spans="1:1" ht="23.25">
      <c r="A470" s="6" t="s">
        <v>477</v>
      </c>
    </row>
    <row r="471" spans="1:1" ht="23.25">
      <c r="A471" s="6" t="s">
        <v>478</v>
      </c>
    </row>
    <row r="472" spans="1:1" ht="23.25">
      <c r="A472" s="6" t="s">
        <v>479</v>
      </c>
    </row>
    <row r="473" spans="1:1" ht="23.25">
      <c r="A473" s="6" t="s">
        <v>480</v>
      </c>
    </row>
    <row r="474" spans="1:1" ht="23.25">
      <c r="A474" s="6" t="s">
        <v>481</v>
      </c>
    </row>
    <row r="475" spans="1:1" ht="23.25">
      <c r="A475" s="6" t="s">
        <v>482</v>
      </c>
    </row>
    <row r="476" spans="1:1" ht="23.25">
      <c r="A476" s="6" t="s">
        <v>483</v>
      </c>
    </row>
    <row r="477" spans="1:1" ht="23.25">
      <c r="A477" s="6" t="s">
        <v>484</v>
      </c>
    </row>
    <row r="478" spans="1:1" ht="23.25">
      <c r="A478" s="6" t="s">
        <v>485</v>
      </c>
    </row>
    <row r="479" spans="1:1" ht="23.25">
      <c r="A479" s="6" t="s">
        <v>486</v>
      </c>
    </row>
    <row r="480" spans="1:1" ht="23.25">
      <c r="A480" s="6" t="s">
        <v>487</v>
      </c>
    </row>
    <row r="481" spans="1:1" ht="23.25">
      <c r="A481" s="6" t="s">
        <v>488</v>
      </c>
    </row>
    <row r="482" spans="1:1" ht="23.25">
      <c r="A482" s="6" t="s">
        <v>489</v>
      </c>
    </row>
    <row r="483" spans="1:1" ht="23.25">
      <c r="A483" s="6" t="s">
        <v>490</v>
      </c>
    </row>
    <row r="484" spans="1:1" ht="23.25">
      <c r="A484" s="6" t="s">
        <v>491</v>
      </c>
    </row>
    <row r="485" spans="1:1" ht="23.25">
      <c r="A485" s="6" t="s">
        <v>492</v>
      </c>
    </row>
    <row r="486" spans="1:1" ht="23.25">
      <c r="A486" s="6" t="s">
        <v>493</v>
      </c>
    </row>
    <row r="487" spans="1:1" ht="23.25">
      <c r="A487" s="6" t="s">
        <v>494</v>
      </c>
    </row>
    <row r="488" spans="1:1" ht="23.25">
      <c r="A488" s="6" t="s">
        <v>495</v>
      </c>
    </row>
    <row r="489" spans="1:1" ht="23.25">
      <c r="A489" s="6" t="s">
        <v>496</v>
      </c>
    </row>
    <row r="490" spans="1:1" ht="23.25">
      <c r="A490" s="6" t="s">
        <v>497</v>
      </c>
    </row>
    <row r="491" spans="1:1" ht="23.25">
      <c r="A491" s="6" t="s">
        <v>498</v>
      </c>
    </row>
    <row r="492" spans="1:1" ht="23.25">
      <c r="A492" s="6" t="s">
        <v>499</v>
      </c>
    </row>
    <row r="493" spans="1:1" ht="23.25">
      <c r="A493" s="6" t="s">
        <v>500</v>
      </c>
    </row>
    <row r="494" spans="1:1" ht="23.25">
      <c r="A494" s="6" t="s">
        <v>501</v>
      </c>
    </row>
    <row r="495" spans="1:1" ht="23.25">
      <c r="A495" s="6" t="s">
        <v>502</v>
      </c>
    </row>
    <row r="496" spans="1:1" ht="23.25">
      <c r="A496" s="6" t="s">
        <v>503</v>
      </c>
    </row>
    <row r="497" spans="1:1" ht="23.25">
      <c r="A497" s="6" t="s">
        <v>504</v>
      </c>
    </row>
    <row r="498" spans="1:1" ht="23.25">
      <c r="A498" s="6" t="s">
        <v>505</v>
      </c>
    </row>
    <row r="499" spans="1:1" ht="23.25">
      <c r="A499" s="6" t="s">
        <v>506</v>
      </c>
    </row>
    <row r="500" spans="1:1" ht="23.25">
      <c r="A500" s="6" t="s">
        <v>507</v>
      </c>
    </row>
    <row r="501" spans="1:1" ht="23.25">
      <c r="A501" s="6" t="s">
        <v>508</v>
      </c>
    </row>
    <row r="502" spans="1:1" ht="23.25">
      <c r="A502" s="6" t="s">
        <v>509</v>
      </c>
    </row>
    <row r="503" spans="1:1" ht="23.25">
      <c r="A503" s="6" t="s">
        <v>510</v>
      </c>
    </row>
    <row r="504" spans="1:1" ht="23.25">
      <c r="A504" s="6" t="s">
        <v>511</v>
      </c>
    </row>
    <row r="505" spans="1:1" ht="23.25">
      <c r="A505" s="6" t="s">
        <v>512</v>
      </c>
    </row>
    <row r="506" spans="1:1" ht="23.25">
      <c r="A506" s="6" t="s">
        <v>513</v>
      </c>
    </row>
    <row r="507" spans="1:1" ht="23.25">
      <c r="A507" s="6" t="s">
        <v>514</v>
      </c>
    </row>
    <row r="508" spans="1:1" ht="23.25">
      <c r="A508" s="6" t="s">
        <v>515</v>
      </c>
    </row>
    <row r="509" spans="1:1" ht="23.25">
      <c r="A509" s="6" t="s">
        <v>516</v>
      </c>
    </row>
    <row r="510" spans="1:1" ht="23.25">
      <c r="A510" s="6" t="s">
        <v>517</v>
      </c>
    </row>
    <row r="511" spans="1:1" ht="23.25">
      <c r="A511" s="6" t="s">
        <v>518</v>
      </c>
    </row>
    <row r="512" spans="1:1" ht="23.25">
      <c r="A512" s="6" t="s">
        <v>519</v>
      </c>
    </row>
    <row r="513" spans="1:1" ht="23.25">
      <c r="A513" s="6" t="s">
        <v>520</v>
      </c>
    </row>
    <row r="514" spans="1:1" ht="23.25">
      <c r="A514" s="6" t="s">
        <v>521</v>
      </c>
    </row>
    <row r="515" spans="1:1" ht="23.25">
      <c r="A515" s="6" t="s">
        <v>522</v>
      </c>
    </row>
    <row r="516" spans="1:1" ht="23.25">
      <c r="A516" s="6" t="s">
        <v>523</v>
      </c>
    </row>
    <row r="517" spans="1:1" ht="23.25">
      <c r="A517" s="6" t="s">
        <v>524</v>
      </c>
    </row>
    <row r="518" spans="1:1" ht="23.25">
      <c r="A518" s="6" t="s">
        <v>525</v>
      </c>
    </row>
    <row r="519" spans="1:1" ht="23.25">
      <c r="A519" s="6" t="s">
        <v>526</v>
      </c>
    </row>
    <row r="520" spans="1:1" ht="23.25">
      <c r="A520" s="6" t="s">
        <v>527</v>
      </c>
    </row>
    <row r="521" spans="1:1" ht="23.25">
      <c r="A521" s="6" t="s">
        <v>528</v>
      </c>
    </row>
    <row r="522" spans="1:1" ht="23.25">
      <c r="A522" s="6" t="s">
        <v>529</v>
      </c>
    </row>
    <row r="523" spans="1:1" ht="23.25">
      <c r="A523" s="6" t="s">
        <v>530</v>
      </c>
    </row>
    <row r="524" spans="1:1" ht="23.25">
      <c r="A524" s="6" t="s">
        <v>531</v>
      </c>
    </row>
    <row r="525" spans="1:1" ht="23.25">
      <c r="A525" s="6" t="s">
        <v>532</v>
      </c>
    </row>
    <row r="526" spans="1:1" ht="23.25">
      <c r="A526" s="6" t="s">
        <v>533</v>
      </c>
    </row>
    <row r="527" spans="1:1" ht="23.25">
      <c r="A527" s="6" t="s">
        <v>534</v>
      </c>
    </row>
    <row r="528" spans="1:1" ht="23.25">
      <c r="A528" s="6" t="s">
        <v>535</v>
      </c>
    </row>
    <row r="529" spans="1:1" ht="23.25">
      <c r="A529" s="6" t="s">
        <v>536</v>
      </c>
    </row>
    <row r="530" spans="1:1" ht="23.25">
      <c r="A530" s="6" t="s">
        <v>537</v>
      </c>
    </row>
    <row r="531" spans="1:1" ht="23.25">
      <c r="A531" s="6" t="s">
        <v>538</v>
      </c>
    </row>
    <row r="532" spans="1:1" ht="23.25">
      <c r="A532" s="6" t="s">
        <v>539</v>
      </c>
    </row>
    <row r="533" spans="1:1" ht="23.25">
      <c r="A533" s="6" t="s">
        <v>540</v>
      </c>
    </row>
    <row r="534" spans="1:1" ht="23.25">
      <c r="A534" s="6" t="s">
        <v>541</v>
      </c>
    </row>
    <row r="535" spans="1:1" ht="23.25">
      <c r="A535" s="6" t="s">
        <v>542</v>
      </c>
    </row>
    <row r="536" spans="1:1" ht="23.25">
      <c r="A536" s="6" t="s">
        <v>543</v>
      </c>
    </row>
    <row r="537" spans="1:1" ht="23.25">
      <c r="A537" s="5" t="s">
        <v>544</v>
      </c>
    </row>
    <row r="538" spans="1:1" ht="23.25">
      <c r="A538" s="6" t="s">
        <v>545</v>
      </c>
    </row>
    <row r="539" spans="1:1" ht="23.25">
      <c r="A539" s="6" t="s">
        <v>546</v>
      </c>
    </row>
    <row r="540" spans="1:1" ht="23.25">
      <c r="A540" s="6" t="s">
        <v>547</v>
      </c>
    </row>
    <row r="541" spans="1:1" ht="23.25">
      <c r="A541" s="6" t="s">
        <v>548</v>
      </c>
    </row>
    <row r="542" spans="1:1" ht="23.25">
      <c r="A542" s="6" t="s">
        <v>549</v>
      </c>
    </row>
    <row r="543" spans="1:1" ht="23.25">
      <c r="A543" s="6" t="s">
        <v>550</v>
      </c>
    </row>
    <row r="544" spans="1:1" ht="23.25">
      <c r="A544" s="6" t="s">
        <v>551</v>
      </c>
    </row>
    <row r="545" spans="1:1" ht="23.25">
      <c r="A545" s="6" t="s">
        <v>552</v>
      </c>
    </row>
    <row r="546" spans="1:1" ht="23.25">
      <c r="A546" s="6" t="s">
        <v>553</v>
      </c>
    </row>
    <row r="547" spans="1:1" ht="23.25">
      <c r="A547" s="6" t="s">
        <v>554</v>
      </c>
    </row>
    <row r="548" spans="1:1" ht="23.25">
      <c r="A548" s="6" t="s">
        <v>555</v>
      </c>
    </row>
    <row r="549" spans="1:1" ht="23.25">
      <c r="A549" s="6" t="s">
        <v>556</v>
      </c>
    </row>
    <row r="550" spans="1:1" ht="23.25">
      <c r="A550" s="6" t="s">
        <v>557</v>
      </c>
    </row>
    <row r="551" spans="1:1" ht="23.25">
      <c r="A551" s="6" t="s">
        <v>558</v>
      </c>
    </row>
    <row r="552" spans="1:1" ht="23.25">
      <c r="A552" s="6" t="s">
        <v>559</v>
      </c>
    </row>
    <row r="553" spans="1:1" ht="23.25">
      <c r="A553" s="6" t="s">
        <v>560</v>
      </c>
    </row>
    <row r="554" spans="1:1" ht="23.25">
      <c r="A554" s="6" t="s">
        <v>561</v>
      </c>
    </row>
    <row r="555" spans="1:1" ht="23.25">
      <c r="A555" s="6" t="s">
        <v>562</v>
      </c>
    </row>
    <row r="556" spans="1:1" ht="23.25">
      <c r="A556" s="6" t="s">
        <v>563</v>
      </c>
    </row>
    <row r="557" spans="1:1" ht="23.25">
      <c r="A557" s="6" t="s">
        <v>564</v>
      </c>
    </row>
    <row r="558" spans="1:1" ht="23.25">
      <c r="A558" s="6" t="s">
        <v>565</v>
      </c>
    </row>
    <row r="559" spans="1:1" ht="23.25">
      <c r="A559" s="6" t="s">
        <v>566</v>
      </c>
    </row>
    <row r="560" spans="1:1" ht="23.25">
      <c r="A560" s="6" t="s">
        <v>567</v>
      </c>
    </row>
    <row r="561" spans="1:1" ht="23.25">
      <c r="A561" s="6" t="s">
        <v>568</v>
      </c>
    </row>
    <row r="562" spans="1:1" ht="23.25">
      <c r="A562" s="6" t="s">
        <v>569</v>
      </c>
    </row>
    <row r="563" spans="1:1" ht="23.25">
      <c r="A563" s="6" t="s">
        <v>570</v>
      </c>
    </row>
    <row r="564" spans="1:1" ht="23.25">
      <c r="A564" s="6" t="s">
        <v>571</v>
      </c>
    </row>
    <row r="565" spans="1:1" ht="23.25">
      <c r="A565" s="6" t="s">
        <v>572</v>
      </c>
    </row>
    <row r="566" spans="1:1" ht="23.25">
      <c r="A566" s="6" t="s">
        <v>573</v>
      </c>
    </row>
    <row r="567" spans="1:1" ht="23.25">
      <c r="A567" s="6" t="s">
        <v>574</v>
      </c>
    </row>
    <row r="568" spans="1:1" ht="23.25">
      <c r="A568" s="6" t="s">
        <v>575</v>
      </c>
    </row>
    <row r="569" spans="1:1" ht="23.25">
      <c r="A569" s="6" t="s">
        <v>576</v>
      </c>
    </row>
    <row r="570" spans="1:1" ht="23.25">
      <c r="A570" s="6" t="s">
        <v>577</v>
      </c>
    </row>
    <row r="571" spans="1:1" ht="23.25">
      <c r="A571" s="6" t="s">
        <v>578</v>
      </c>
    </row>
    <row r="572" spans="1:1" ht="23.25">
      <c r="A572" s="6" t="s">
        <v>579</v>
      </c>
    </row>
    <row r="573" spans="1:1" ht="23.25">
      <c r="A573" s="6" t="s">
        <v>580</v>
      </c>
    </row>
    <row r="574" spans="1:1" ht="23.25">
      <c r="A574" s="6" t="s">
        <v>581</v>
      </c>
    </row>
    <row r="575" spans="1:1" ht="23.25">
      <c r="A575" s="6" t="s">
        <v>582</v>
      </c>
    </row>
    <row r="576" spans="1:1" ht="23.25">
      <c r="A576" s="6" t="s">
        <v>583</v>
      </c>
    </row>
    <row r="577" spans="1:1" ht="23.25">
      <c r="A577" s="6" t="s">
        <v>584</v>
      </c>
    </row>
    <row r="578" spans="1:1" ht="23.25">
      <c r="A578" s="6" t="s">
        <v>585</v>
      </c>
    </row>
    <row r="579" spans="1:1" ht="23.25">
      <c r="A579" s="6" t="s">
        <v>586</v>
      </c>
    </row>
    <row r="580" spans="1:1" ht="23.25">
      <c r="A580" s="6" t="s">
        <v>587</v>
      </c>
    </row>
    <row r="581" spans="1:1" ht="23.25">
      <c r="A581" s="6" t="s">
        <v>588</v>
      </c>
    </row>
    <row r="582" spans="1:1" ht="23.25">
      <c r="A582" s="6" t="s">
        <v>589</v>
      </c>
    </row>
    <row r="583" spans="1:1" ht="23.25">
      <c r="A583" s="6" t="s">
        <v>590</v>
      </c>
    </row>
    <row r="584" spans="1:1" ht="23.25">
      <c r="A584" s="6" t="s">
        <v>591</v>
      </c>
    </row>
    <row r="585" spans="1:1" ht="23.25">
      <c r="A585" s="6" t="s">
        <v>592</v>
      </c>
    </row>
    <row r="586" spans="1:1" ht="23.25">
      <c r="A586" s="6" t="s">
        <v>593</v>
      </c>
    </row>
    <row r="587" spans="1:1" ht="23.25">
      <c r="A587" s="6" t="s">
        <v>594</v>
      </c>
    </row>
    <row r="588" spans="1:1" ht="23.25">
      <c r="A588" s="6" t="s">
        <v>595</v>
      </c>
    </row>
    <row r="589" spans="1:1" ht="23.25">
      <c r="A589" s="6" t="s">
        <v>596</v>
      </c>
    </row>
    <row r="590" spans="1:1" ht="23.25">
      <c r="A590" s="6" t="s">
        <v>597</v>
      </c>
    </row>
    <row r="591" spans="1:1" ht="23.25">
      <c r="A591" s="6" t="s">
        <v>598</v>
      </c>
    </row>
    <row r="592" spans="1:1" ht="23.25">
      <c r="A592" s="6" t="s">
        <v>599</v>
      </c>
    </row>
    <row r="593" spans="1:1" ht="23.25">
      <c r="A593" s="6" t="s">
        <v>600</v>
      </c>
    </row>
    <row r="594" spans="1:1" ht="23.25">
      <c r="A594" s="6" t="s">
        <v>601</v>
      </c>
    </row>
    <row r="595" spans="1:1" ht="23.25">
      <c r="A595" s="6" t="s">
        <v>602</v>
      </c>
    </row>
    <row r="596" spans="1:1" ht="23.25">
      <c r="A596" s="6" t="s">
        <v>603</v>
      </c>
    </row>
    <row r="597" spans="1:1" ht="23.25">
      <c r="A597" s="6" t="s">
        <v>604</v>
      </c>
    </row>
    <row r="598" spans="1:1" ht="23.25">
      <c r="A598" s="6" t="s">
        <v>605</v>
      </c>
    </row>
    <row r="599" spans="1:1" ht="23.25">
      <c r="A599" s="6" t="s">
        <v>606</v>
      </c>
    </row>
    <row r="600" spans="1:1" ht="23.25">
      <c r="A600" s="6" t="s">
        <v>607</v>
      </c>
    </row>
    <row r="601" spans="1:1" ht="23.25">
      <c r="A601" s="6" t="s">
        <v>608</v>
      </c>
    </row>
    <row r="602" spans="1:1" ht="23.25">
      <c r="A602" s="6" t="s">
        <v>609</v>
      </c>
    </row>
    <row r="603" spans="1:1" ht="23.25">
      <c r="A603" s="6" t="s">
        <v>610</v>
      </c>
    </row>
    <row r="604" spans="1:1" ht="23.25">
      <c r="A604" s="6" t="s">
        <v>611</v>
      </c>
    </row>
    <row r="605" spans="1:1" ht="23.25">
      <c r="A605" s="6" t="s">
        <v>612</v>
      </c>
    </row>
    <row r="606" spans="1:1" ht="23.25">
      <c r="A606" s="6" t="s">
        <v>613</v>
      </c>
    </row>
    <row r="607" spans="1:1" ht="23.25">
      <c r="A607" s="6" t="s">
        <v>614</v>
      </c>
    </row>
    <row r="608" spans="1:1" ht="23.25">
      <c r="A608" s="6" t="s">
        <v>615</v>
      </c>
    </row>
    <row r="609" spans="1:1" ht="23.25">
      <c r="A609" s="6" t="s">
        <v>616</v>
      </c>
    </row>
    <row r="610" spans="1:1" ht="23.25">
      <c r="A610" s="6" t="s">
        <v>617</v>
      </c>
    </row>
    <row r="611" spans="1:1" ht="23.25">
      <c r="A611" s="6" t="s">
        <v>618</v>
      </c>
    </row>
    <row r="612" spans="1:1" ht="23.25">
      <c r="A612" s="6" t="s">
        <v>619</v>
      </c>
    </row>
    <row r="613" spans="1:1" ht="23.25">
      <c r="A613" s="6" t="s">
        <v>620</v>
      </c>
    </row>
    <row r="614" spans="1:1" ht="23.25">
      <c r="A614" s="6" t="s">
        <v>621</v>
      </c>
    </row>
    <row r="615" spans="1:1" ht="23.25">
      <c r="A615" s="6" t="s">
        <v>622</v>
      </c>
    </row>
    <row r="616" spans="1:1" ht="23.25">
      <c r="A616" s="5" t="s">
        <v>623</v>
      </c>
    </row>
    <row r="617" spans="1:1" ht="23.25">
      <c r="A617" s="6" t="s">
        <v>624</v>
      </c>
    </row>
    <row r="618" spans="1:1" ht="23.25">
      <c r="A618" s="6" t="s">
        <v>625</v>
      </c>
    </row>
    <row r="619" spans="1:1" ht="23.25">
      <c r="A619" s="6" t="s">
        <v>626</v>
      </c>
    </row>
    <row r="620" spans="1:1" ht="23.25">
      <c r="A620" s="6" t="s">
        <v>627</v>
      </c>
    </row>
    <row r="621" spans="1:1" ht="23.25">
      <c r="A621" s="6" t="s">
        <v>628</v>
      </c>
    </row>
    <row r="622" spans="1:1" ht="23.25">
      <c r="A622" s="6" t="s">
        <v>629</v>
      </c>
    </row>
    <row r="623" spans="1:1" ht="23.25">
      <c r="A623" s="6" t="s">
        <v>630</v>
      </c>
    </row>
    <row r="624" spans="1:1" ht="23.25">
      <c r="A624" s="6" t="s">
        <v>631</v>
      </c>
    </row>
    <row r="625" spans="1:1" ht="23.25">
      <c r="A625" s="6" t="s">
        <v>632</v>
      </c>
    </row>
    <row r="626" spans="1:1" ht="23.25">
      <c r="A626" s="5" t="s">
        <v>633</v>
      </c>
    </row>
    <row r="627" spans="1:1" ht="23.25">
      <c r="A627" s="6" t="s">
        <v>634</v>
      </c>
    </row>
    <row r="628" spans="1:1" ht="23.25">
      <c r="A628" s="5" t="s">
        <v>635</v>
      </c>
    </row>
    <row r="629" spans="1:1" ht="23.25">
      <c r="A629" s="6" t="s">
        <v>636</v>
      </c>
    </row>
    <row r="630" spans="1:1" ht="23.25">
      <c r="A630" s="5" t="s">
        <v>637</v>
      </c>
    </row>
    <row r="631" spans="1:1" ht="23.25">
      <c r="A631" s="7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บึงกาฬ</vt:lpstr>
      <vt:lpstr>ทะเบียนหน่วยงาน</vt:lpstr>
      <vt:lpstr>บึงกาฬ!Print_Area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2020-06-23T08:10:52Z</cp:lastPrinted>
  <dcterms:created xsi:type="dcterms:W3CDTF">2020-05-25T09:29:29Z</dcterms:created>
  <dcterms:modified xsi:type="dcterms:W3CDTF">2020-07-08T04:03:19Z</dcterms:modified>
</cp:coreProperties>
</file>