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/Library/Mobile Documents/com~apple~CloudDocs/TEACHING/EDP-MAM4/"/>
    </mc:Choice>
  </mc:AlternateContent>
  <xr:revisionPtr revIDLastSave="0" documentId="13_ncr:1_{D77989D2-2B1A-3D44-92A3-4DFD4ADB8879}" xr6:coauthVersionLast="45" xr6:coauthVersionMax="45" xr10:uidLastSave="{00000000-0000-0000-0000-000000000000}"/>
  <bookViews>
    <workbookView xWindow="640" yWindow="460" windowWidth="24260" windowHeight="16000" xr2:uid="{00000000-000D-0000-FFFF-FFFF00000000}"/>
  </bookViews>
  <sheets>
    <sheet name="Export CSV" sheetId="1" r:id="rId1"/>
  </sheets>
  <calcPr calcId="191029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  <c r="F30" i="1" l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  <c r="C8" i="1"/>
  <c r="C3" i="1" l="1"/>
  <c r="C4" i="1"/>
  <c r="C5" i="1"/>
  <c r="C6" i="1"/>
  <c r="C7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2" i="1"/>
  <c r="C30" i="1" l="1"/>
  <c r="D30" i="1" l="1"/>
</calcChain>
</file>

<file path=xl/sharedStrings.xml><?xml version="1.0" encoding="utf-8"?>
<sst xmlns="http://schemas.openxmlformats.org/spreadsheetml/2006/main" count="35" uniqueCount="35">
  <si>
    <t>Nom et Prénom</t>
  </si>
  <si>
    <t>Note /45</t>
  </si>
  <si>
    <t>Note /20</t>
  </si>
  <si>
    <t>Moyenne</t>
  </si>
  <si>
    <t>ISNARD Enzo</t>
  </si>
  <si>
    <t>JAMAA Najla</t>
  </si>
  <si>
    <t>LE Maxime</t>
  </si>
  <si>
    <t>LE SAINT Yoann</t>
  </si>
  <si>
    <t>LENOIR Maxime</t>
  </si>
  <si>
    <t>LE Hanwen</t>
  </si>
  <si>
    <t>MALTESE Salome</t>
  </si>
  <si>
    <t>MANDINE Loic</t>
  </si>
  <si>
    <t>MASROUR Mohamed-Akram</t>
  </si>
  <si>
    <t>MICHELARD Anthony</t>
  </si>
  <si>
    <t>NEGRE Philippe</t>
  </si>
  <si>
    <t>PIERROT Thomas</t>
  </si>
  <si>
    <t>PICKE Theo</t>
  </si>
  <si>
    <t>PARPACCHIA Antonin</t>
  </si>
  <si>
    <t>PSALMON Sacha</t>
  </si>
  <si>
    <t>RALALASOA Christel</t>
  </si>
  <si>
    <t>RUBINSTEIN Alex</t>
  </si>
  <si>
    <t>SADAK Mourad</t>
  </si>
  <si>
    <t>SAGNES Luc</t>
  </si>
  <si>
    <t>SCHALL Baptiste</t>
  </si>
  <si>
    <t>SOTO Coraly</t>
  </si>
  <si>
    <t>TORES Julie</t>
  </si>
  <si>
    <t>TRAORE Yacouba</t>
  </si>
  <si>
    <t>UGGERI Luca</t>
  </si>
  <si>
    <t>VALLADON Louis</t>
  </si>
  <si>
    <t>WU Tianyao</t>
  </si>
  <si>
    <t>ZHENG Yannan</t>
  </si>
  <si>
    <t>LUO Ziwei</t>
  </si>
  <si>
    <t>Note transformée</t>
  </si>
  <si>
    <t>Ecart type initial</t>
  </si>
  <si>
    <t>Ecart type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</si>
</sst>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22" sqref="E22"/>
    </sheetView>
  </sheetViews>
  <sheetFormatPr baseColWidth="10" defaultRowHeight="15" x14ac:dyDescent="0.2"/>
  <cols>
    <col min="1" max="1" width="40" customWidth="1"/>
    <col min="3" max="3" width="14.83203125" customWidth="1"/>
    <col min="4" max="4" width="15.6640625" customWidth="1"/>
    <col min="5" max="5" width="13.1640625" customWidth="1"/>
    <col min="6" max="6" width="14.5" customWidth="1"/>
  </cols>
  <sheetData>
    <row r="1" spans="1:6" x14ac:dyDescent="0.2">
      <c r="A1" s="1" t="s">
        <v>0</v>
      </c>
      <c r="B1" s="1" t="s">
        <v>1</v>
      </c>
      <c r="C1" s="1" t="s">
        <v>2</v>
      </c>
      <c r="E1" s="1" t="s">
        <v>32</v>
      </c>
    </row>
    <row r="2" spans="1:6" x14ac:dyDescent="0.2">
      <c r="A2" t="s">
        <v>4</v>
      </c>
      <c r="B2">
        <v>37</v>
      </c>
      <c r="C2">
        <f>B2/45*20</f>
        <v>16.444444444444443</v>
      </c>
      <c r="D2">
        <f>(C2-7.55)^2</f>
        <v>79.111141975308598</v>
      </c>
      <c r="E2">
        <f>0.9*C2+4.5</f>
        <v>19.299999999999997</v>
      </c>
      <c r="F2">
        <f>(E2-11.3)^2</f>
        <v>63.999999999999943</v>
      </c>
    </row>
    <row r="3" spans="1:6" x14ac:dyDescent="0.2">
      <c r="A3" t="s">
        <v>5</v>
      </c>
      <c r="B3">
        <v>33</v>
      </c>
      <c r="C3">
        <f t="shared" ref="C3:C29" si="0">B3/45*20</f>
        <v>14.666666666666666</v>
      </c>
      <c r="D3">
        <f t="shared" ref="D3:D29" si="1">(C3-7.55)^2</f>
        <v>50.646944444444436</v>
      </c>
      <c r="E3">
        <f t="shared" ref="E3:E30" si="2">0.9*C3+4.5</f>
        <v>17.7</v>
      </c>
      <c r="F3">
        <f t="shared" ref="F3:F29" si="3">(E3-11.3)^2</f>
        <v>40.95999999999998</v>
      </c>
    </row>
    <row r="4" spans="1:6" x14ac:dyDescent="0.2">
      <c r="A4" t="s">
        <v>6</v>
      </c>
      <c r="B4">
        <v>29</v>
      </c>
      <c r="C4">
        <f t="shared" si="0"/>
        <v>12.888888888888889</v>
      </c>
      <c r="D4">
        <f t="shared" si="1"/>
        <v>28.50373456790124</v>
      </c>
      <c r="E4">
        <f t="shared" si="2"/>
        <v>16.100000000000001</v>
      </c>
      <c r="F4">
        <f t="shared" si="3"/>
        <v>23.040000000000006</v>
      </c>
    </row>
    <row r="5" spans="1:6" x14ac:dyDescent="0.2">
      <c r="A5" t="s">
        <v>7</v>
      </c>
      <c r="B5">
        <v>5</v>
      </c>
      <c r="C5">
        <f t="shared" si="0"/>
        <v>2.2222222222222223</v>
      </c>
      <c r="D5">
        <f t="shared" si="1"/>
        <v>28.385216049382713</v>
      </c>
      <c r="E5">
        <f t="shared" si="2"/>
        <v>6.5</v>
      </c>
      <c r="F5">
        <f t="shared" si="3"/>
        <v>23.040000000000006</v>
      </c>
    </row>
    <row r="6" spans="1:6" x14ac:dyDescent="0.2">
      <c r="A6" t="s">
        <v>8</v>
      </c>
      <c r="B6">
        <v>17</v>
      </c>
      <c r="C6">
        <f t="shared" si="0"/>
        <v>7.5555555555555554</v>
      </c>
      <c r="D6">
        <f t="shared" si="1"/>
        <v>3.0864197530863981E-5</v>
      </c>
      <c r="E6">
        <f t="shared" si="2"/>
        <v>11.3</v>
      </c>
      <c r="F6">
        <f t="shared" si="3"/>
        <v>0</v>
      </c>
    </row>
    <row r="7" spans="1:6" x14ac:dyDescent="0.2">
      <c r="A7" t="s">
        <v>9</v>
      </c>
      <c r="B7">
        <v>12</v>
      </c>
      <c r="C7">
        <f t="shared" si="0"/>
        <v>5.333333333333333</v>
      </c>
      <c r="D7">
        <f t="shared" si="1"/>
        <v>4.9136111111111118</v>
      </c>
      <c r="E7">
        <f t="shared" si="2"/>
        <v>9.3000000000000007</v>
      </c>
      <c r="F7">
        <f t="shared" si="3"/>
        <v>4</v>
      </c>
    </row>
    <row r="8" spans="1:6" x14ac:dyDescent="0.2">
      <c r="A8" t="s">
        <v>31</v>
      </c>
      <c r="B8">
        <v>5</v>
      </c>
      <c r="C8">
        <f t="shared" si="0"/>
        <v>2.2222222222222223</v>
      </c>
      <c r="D8">
        <f t="shared" si="1"/>
        <v>28.385216049382713</v>
      </c>
      <c r="E8">
        <f t="shared" si="2"/>
        <v>6.5</v>
      </c>
      <c r="F8">
        <f t="shared" si="3"/>
        <v>23.040000000000006</v>
      </c>
    </row>
    <row r="9" spans="1:6" x14ac:dyDescent="0.2">
      <c r="A9" t="s">
        <v>10</v>
      </c>
      <c r="B9">
        <v>21</v>
      </c>
      <c r="C9">
        <f t="shared" si="0"/>
        <v>9.3333333333333339</v>
      </c>
      <c r="D9">
        <f t="shared" si="1"/>
        <v>3.1802777777777806</v>
      </c>
      <c r="E9">
        <f t="shared" si="2"/>
        <v>12.9</v>
      </c>
      <c r="F9">
        <f t="shared" si="3"/>
        <v>2.5599999999999987</v>
      </c>
    </row>
    <row r="10" spans="1:6" x14ac:dyDescent="0.2">
      <c r="A10" t="s">
        <v>11</v>
      </c>
      <c r="B10">
        <v>23</v>
      </c>
      <c r="C10">
        <f t="shared" si="0"/>
        <v>10.222222222222221</v>
      </c>
      <c r="D10">
        <f t="shared" si="1"/>
        <v>7.1407716049382683</v>
      </c>
      <c r="E10">
        <f t="shared" si="2"/>
        <v>13.7</v>
      </c>
      <c r="F10">
        <f t="shared" si="3"/>
        <v>5.7599999999999936</v>
      </c>
    </row>
    <row r="11" spans="1:6" x14ac:dyDescent="0.2">
      <c r="A11" t="s">
        <v>12</v>
      </c>
      <c r="B11">
        <v>5</v>
      </c>
      <c r="C11">
        <f t="shared" si="0"/>
        <v>2.2222222222222223</v>
      </c>
      <c r="D11">
        <f t="shared" si="1"/>
        <v>28.385216049382713</v>
      </c>
      <c r="E11">
        <f t="shared" si="2"/>
        <v>6.5</v>
      </c>
      <c r="F11">
        <f t="shared" si="3"/>
        <v>23.040000000000006</v>
      </c>
    </row>
    <row r="12" spans="1:6" x14ac:dyDescent="0.2">
      <c r="A12" t="s">
        <v>13</v>
      </c>
      <c r="B12">
        <v>11</v>
      </c>
      <c r="C12">
        <f t="shared" si="0"/>
        <v>4.8888888888888884</v>
      </c>
      <c r="D12">
        <f t="shared" si="1"/>
        <v>7.0815123456790143</v>
      </c>
      <c r="E12">
        <f t="shared" si="2"/>
        <v>8.8999999999999986</v>
      </c>
      <c r="F12">
        <f t="shared" si="3"/>
        <v>5.7600000000000104</v>
      </c>
    </row>
    <row r="13" spans="1:6" x14ac:dyDescent="0.2">
      <c r="A13" t="s">
        <v>14</v>
      </c>
      <c r="B13">
        <v>9</v>
      </c>
      <c r="C13">
        <f t="shared" si="0"/>
        <v>4</v>
      </c>
      <c r="D13">
        <f t="shared" si="1"/>
        <v>12.602499999999999</v>
      </c>
      <c r="E13">
        <f t="shared" si="2"/>
        <v>8.1</v>
      </c>
      <c r="F13">
        <f t="shared" si="3"/>
        <v>10.240000000000007</v>
      </c>
    </row>
    <row r="14" spans="1:6" x14ac:dyDescent="0.2">
      <c r="A14" t="s">
        <v>15</v>
      </c>
      <c r="B14">
        <v>5</v>
      </c>
      <c r="C14">
        <f t="shared" si="0"/>
        <v>2.2222222222222223</v>
      </c>
      <c r="D14">
        <f t="shared" si="1"/>
        <v>28.385216049382713</v>
      </c>
      <c r="E14">
        <f t="shared" si="2"/>
        <v>6.5</v>
      </c>
      <c r="F14">
        <f t="shared" si="3"/>
        <v>23.040000000000006</v>
      </c>
    </row>
    <row r="15" spans="1:6" x14ac:dyDescent="0.2">
      <c r="A15" t="s">
        <v>16</v>
      </c>
      <c r="B15">
        <v>6</v>
      </c>
      <c r="C15">
        <f t="shared" si="0"/>
        <v>2.6666666666666665</v>
      </c>
      <c r="D15">
        <f t="shared" si="1"/>
        <v>23.846944444444439</v>
      </c>
      <c r="E15">
        <f t="shared" si="2"/>
        <v>6.9</v>
      </c>
      <c r="F15">
        <f t="shared" si="3"/>
        <v>19.360000000000003</v>
      </c>
    </row>
    <row r="16" spans="1:6" x14ac:dyDescent="0.2">
      <c r="A16" t="s">
        <v>17</v>
      </c>
      <c r="B16">
        <v>3</v>
      </c>
      <c r="C16">
        <f t="shared" si="0"/>
        <v>1.3333333333333333</v>
      </c>
      <c r="D16">
        <f t="shared" si="1"/>
        <v>38.646944444444443</v>
      </c>
      <c r="E16">
        <f t="shared" si="2"/>
        <v>5.7</v>
      </c>
      <c r="F16">
        <f t="shared" si="3"/>
        <v>31.360000000000007</v>
      </c>
    </row>
    <row r="17" spans="1:6" x14ac:dyDescent="0.2">
      <c r="A17" t="s">
        <v>18</v>
      </c>
      <c r="B17">
        <v>19</v>
      </c>
      <c r="C17">
        <f t="shared" si="0"/>
        <v>8.4444444444444446</v>
      </c>
      <c r="D17">
        <f t="shared" si="1"/>
        <v>0.80003086419753155</v>
      </c>
      <c r="E17">
        <f t="shared" si="2"/>
        <v>12.100000000000001</v>
      </c>
      <c r="F17">
        <f t="shared" si="3"/>
        <v>0.64000000000000112</v>
      </c>
    </row>
    <row r="18" spans="1:6" x14ac:dyDescent="0.2">
      <c r="A18" t="s">
        <v>19</v>
      </c>
      <c r="B18">
        <v>29</v>
      </c>
      <c r="C18">
        <f t="shared" si="0"/>
        <v>12.888888888888889</v>
      </c>
      <c r="D18">
        <f t="shared" si="1"/>
        <v>28.50373456790124</v>
      </c>
      <c r="E18">
        <f t="shared" si="2"/>
        <v>16.100000000000001</v>
      </c>
      <c r="F18">
        <f t="shared" si="3"/>
        <v>23.040000000000006</v>
      </c>
    </row>
    <row r="19" spans="1:6" x14ac:dyDescent="0.2">
      <c r="A19" t="s">
        <v>20</v>
      </c>
      <c r="B19">
        <v>20</v>
      </c>
      <c r="C19">
        <f t="shared" si="0"/>
        <v>8.8888888888888893</v>
      </c>
      <c r="D19">
        <f t="shared" si="1"/>
        <v>1.7926234567901249</v>
      </c>
      <c r="E19">
        <f t="shared" si="2"/>
        <v>12.5</v>
      </c>
      <c r="F19">
        <f t="shared" si="3"/>
        <v>1.4399999999999984</v>
      </c>
    </row>
    <row r="20" spans="1:6" x14ac:dyDescent="0.2">
      <c r="A20" t="s">
        <v>21</v>
      </c>
      <c r="B20">
        <v>27</v>
      </c>
      <c r="C20">
        <f t="shared" si="0"/>
        <v>12</v>
      </c>
      <c r="D20">
        <f t="shared" si="1"/>
        <v>19.802500000000002</v>
      </c>
      <c r="E20">
        <f t="shared" si="2"/>
        <v>15.3</v>
      </c>
      <c r="F20">
        <f t="shared" si="3"/>
        <v>16</v>
      </c>
    </row>
    <row r="21" spans="1:6" x14ac:dyDescent="0.2">
      <c r="A21" t="s">
        <v>22</v>
      </c>
      <c r="B21">
        <v>22</v>
      </c>
      <c r="C21">
        <f t="shared" si="0"/>
        <v>9.7777777777777768</v>
      </c>
      <c r="D21">
        <f t="shared" si="1"/>
        <v>4.9629938271604903</v>
      </c>
      <c r="E21">
        <f t="shared" si="2"/>
        <v>13.299999999999999</v>
      </c>
      <c r="F21">
        <f t="shared" si="3"/>
        <v>3.9999999999999929</v>
      </c>
    </row>
    <row r="22" spans="1:6" x14ac:dyDescent="0.2">
      <c r="A22" t="s">
        <v>23</v>
      </c>
      <c r="B22">
        <v>25</v>
      </c>
      <c r="C22">
        <f t="shared" si="0"/>
        <v>11.111111111111111</v>
      </c>
      <c r="D22">
        <f t="shared" si="1"/>
        <v>12.68151234567901</v>
      </c>
      <c r="E22">
        <f t="shared" si="2"/>
        <v>14.5</v>
      </c>
      <c r="F22">
        <f t="shared" si="3"/>
        <v>10.239999999999995</v>
      </c>
    </row>
    <row r="23" spans="1:6" x14ac:dyDescent="0.2">
      <c r="A23" t="s">
        <v>24</v>
      </c>
      <c r="B23">
        <v>16</v>
      </c>
      <c r="C23">
        <f t="shared" si="0"/>
        <v>7.1111111111111116</v>
      </c>
      <c r="D23">
        <f t="shared" si="1"/>
        <v>0.19262345679012285</v>
      </c>
      <c r="E23">
        <f t="shared" si="2"/>
        <v>10.9</v>
      </c>
      <c r="F23">
        <f t="shared" si="3"/>
        <v>0.16000000000000028</v>
      </c>
    </row>
    <row r="24" spans="1:6" x14ac:dyDescent="0.2">
      <c r="A24" t="s">
        <v>25</v>
      </c>
      <c r="B24">
        <v>26</v>
      </c>
      <c r="C24">
        <f t="shared" si="0"/>
        <v>11.555555555555554</v>
      </c>
      <c r="D24">
        <f t="shared" si="1"/>
        <v>16.04447530864196</v>
      </c>
      <c r="E24">
        <f t="shared" si="2"/>
        <v>14.899999999999999</v>
      </c>
      <c r="F24">
        <f t="shared" si="3"/>
        <v>12.959999999999985</v>
      </c>
    </row>
    <row r="25" spans="1:6" x14ac:dyDescent="0.2">
      <c r="A25" t="s">
        <v>26</v>
      </c>
      <c r="B25">
        <v>26</v>
      </c>
      <c r="C25">
        <f t="shared" si="0"/>
        <v>11.555555555555554</v>
      </c>
      <c r="D25">
        <f t="shared" si="1"/>
        <v>16.04447530864196</v>
      </c>
      <c r="E25">
        <f t="shared" si="2"/>
        <v>14.899999999999999</v>
      </c>
      <c r="F25">
        <f t="shared" si="3"/>
        <v>12.959999999999985</v>
      </c>
    </row>
    <row r="26" spans="1:6" x14ac:dyDescent="0.2">
      <c r="A26" t="s">
        <v>27</v>
      </c>
      <c r="B26">
        <v>15</v>
      </c>
      <c r="C26">
        <f t="shared" si="0"/>
        <v>6.6666666666666661</v>
      </c>
      <c r="D26">
        <f t="shared" si="1"/>
        <v>0.78027777777777851</v>
      </c>
      <c r="E26">
        <f t="shared" si="2"/>
        <v>10.5</v>
      </c>
      <c r="F26">
        <f t="shared" si="3"/>
        <v>0.64000000000000112</v>
      </c>
    </row>
    <row r="27" spans="1:6" x14ac:dyDescent="0.2">
      <c r="A27" t="s">
        <v>28</v>
      </c>
      <c r="B27">
        <v>21</v>
      </c>
      <c r="C27">
        <f t="shared" si="0"/>
        <v>9.3333333333333339</v>
      </c>
      <c r="D27">
        <f t="shared" si="1"/>
        <v>3.1802777777777806</v>
      </c>
      <c r="E27">
        <f t="shared" si="2"/>
        <v>12.9</v>
      </c>
      <c r="F27">
        <f t="shared" si="3"/>
        <v>2.5599999999999987</v>
      </c>
    </row>
    <row r="28" spans="1:6" x14ac:dyDescent="0.2">
      <c r="A28" t="s">
        <v>29</v>
      </c>
      <c r="B28">
        <v>0</v>
      </c>
      <c r="C28">
        <f t="shared" si="0"/>
        <v>0</v>
      </c>
      <c r="D28">
        <f t="shared" si="1"/>
        <v>57.002499999999998</v>
      </c>
      <c r="E28">
        <f t="shared" si="2"/>
        <v>4.5</v>
      </c>
      <c r="F28">
        <f t="shared" si="3"/>
        <v>46.240000000000009</v>
      </c>
    </row>
    <row r="29" spans="1:6" x14ac:dyDescent="0.2">
      <c r="A29" t="s">
        <v>30</v>
      </c>
      <c r="B29">
        <v>9</v>
      </c>
      <c r="C29">
        <f t="shared" si="0"/>
        <v>4</v>
      </c>
      <c r="D29">
        <f t="shared" si="1"/>
        <v>12.602499999999999</v>
      </c>
      <c r="E29">
        <f t="shared" si="2"/>
        <v>8.1</v>
      </c>
      <c r="F29">
        <f t="shared" si="3"/>
        <v>10.240000000000007</v>
      </c>
    </row>
    <row r="30" spans="1:6" x14ac:dyDescent="0.2">
      <c r="C30">
        <f>1/28*SUM(C2:C29)</f>
        <v>7.5555555555555545</v>
      </c>
      <c r="D30">
        <f>SQRT(1/28*SUM(D2:D29))</f>
        <v>4.4061880288210888</v>
      </c>
      <c r="E30">
        <f t="shared" si="2"/>
        <v>11.299999999999999</v>
      </c>
      <c r="F30">
        <f>SQRT(1/28*SUM(F2:F29))</f>
        <v>3.9655660738051361</v>
      </c>
    </row>
    <row r="31" spans="1:6" x14ac:dyDescent="0.2">
      <c r="C31" t="s">
        <v>3</v>
      </c>
      <c r="D31" t="s">
        <v>33</v>
      </c>
      <c r="F3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Haroune</dc:creator>
  <cp:lastModifiedBy>Microsoft Office User</cp:lastModifiedBy>
  <dcterms:created xsi:type="dcterms:W3CDTF">2020-10-29T17:08:39Z</dcterms:created>
  <dcterms:modified xsi:type="dcterms:W3CDTF">2020-11-07T17:36:14Z</dcterms:modified>
</cp:coreProperties>
</file>