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졸과 (2)\2019-08-19 키로깅 실험 데이터\"/>
    </mc:Choice>
  </mc:AlternateContent>
  <xr:revisionPtr revIDLastSave="0" documentId="13_ncr:1_{B4ABEED5-8C34-4B8B-823C-505340403132}" xr6:coauthVersionLast="44" xr6:coauthVersionMax="44" xr10:uidLastSave="{00000000-0000-0000-0000-000000000000}"/>
  <bookViews>
    <workbookView xWindow="28680" yWindow="-120" windowWidth="29040" windowHeight="15840" xr2:uid="{2099C096-D471-496B-A498-ABA9BECC6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M18" i="1"/>
  <c r="M17" i="1"/>
  <c r="M16" i="1"/>
  <c r="M15" i="1"/>
  <c r="M14" i="1"/>
  <c r="M13" i="1"/>
  <c r="M12" i="1"/>
  <c r="J19" i="1"/>
  <c r="J18" i="1"/>
  <c r="J17" i="1"/>
  <c r="J16" i="1"/>
  <c r="J15" i="1"/>
  <c r="J14" i="1"/>
  <c r="J13" i="1"/>
  <c r="J12" i="1"/>
  <c r="G19" i="1"/>
  <c r="G18" i="1"/>
  <c r="G17" i="1"/>
  <c r="G16" i="1"/>
  <c r="G15" i="1"/>
  <c r="G14" i="1"/>
  <c r="G13" i="1"/>
  <c r="G12" i="1"/>
  <c r="D13" i="1"/>
  <c r="D14" i="1"/>
  <c r="D15" i="1"/>
  <c r="D16" i="1"/>
  <c r="D17" i="1"/>
  <c r="D18" i="1"/>
  <c r="D19" i="1"/>
  <c r="D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12" i="1"/>
  <c r="F13" i="1"/>
  <c r="F14" i="1"/>
  <c r="F15" i="1"/>
  <c r="F16" i="1"/>
  <c r="F17" i="1"/>
  <c r="F18" i="1"/>
  <c r="F19" i="1"/>
  <c r="E13" i="1"/>
  <c r="E14" i="1"/>
  <c r="E15" i="1"/>
  <c r="E16" i="1"/>
  <c r="E17" i="1"/>
  <c r="E18" i="1"/>
  <c r="E19" i="1"/>
  <c r="C13" i="1"/>
  <c r="C14" i="1"/>
  <c r="C15" i="1"/>
  <c r="C16" i="1"/>
  <c r="C17" i="1"/>
  <c r="C18" i="1"/>
  <c r="C19" i="1"/>
  <c r="B13" i="1"/>
  <c r="B14" i="1"/>
  <c r="B15" i="1"/>
  <c r="B16" i="1"/>
  <c r="B17" i="1"/>
  <c r="B18" i="1"/>
  <c r="B19" i="1"/>
  <c r="K12" i="1"/>
  <c r="L12" i="1"/>
  <c r="C12" i="1"/>
  <c r="E12" i="1"/>
  <c r="F12" i="1"/>
  <c r="I12" i="1"/>
  <c r="B12" i="1"/>
  <c r="C10" i="1" l="1"/>
  <c r="D10" i="1"/>
  <c r="E10" i="1"/>
  <c r="F10" i="1"/>
  <c r="G10" i="1"/>
  <c r="B10" i="1"/>
  <c r="M10" i="1"/>
  <c r="L10" i="1"/>
  <c r="L20" i="1" s="1"/>
  <c r="K10" i="1"/>
  <c r="J10" i="1"/>
  <c r="I10" i="1"/>
  <c r="I20" i="1" s="1"/>
  <c r="H10" i="1"/>
  <c r="H20" i="1" l="1"/>
  <c r="J20" i="1"/>
  <c r="D20" i="1"/>
  <c r="B20" i="1"/>
  <c r="G20" i="1"/>
  <c r="E20" i="1"/>
  <c r="F20" i="1"/>
  <c r="M20" i="1"/>
  <c r="K20" i="1"/>
  <c r="C20" i="1"/>
</calcChain>
</file>

<file path=xl/sharedStrings.xml><?xml version="1.0" encoding="utf-8"?>
<sst xmlns="http://schemas.openxmlformats.org/spreadsheetml/2006/main" count="22" uniqueCount="22">
  <si>
    <t>1차 PTP</t>
    <phoneticPr fontId="1" type="noConversion"/>
  </si>
  <si>
    <t>2차 PTP</t>
    <phoneticPr fontId="1" type="noConversion"/>
  </si>
  <si>
    <t>3차 PTP</t>
    <phoneticPr fontId="1" type="noConversion"/>
  </si>
  <si>
    <t>1차 PTR</t>
    <phoneticPr fontId="1" type="noConversion"/>
  </si>
  <si>
    <t>2차 PTR</t>
    <phoneticPr fontId="1" type="noConversion"/>
  </si>
  <si>
    <t>3차 PTR</t>
    <phoneticPr fontId="1" type="noConversion"/>
  </si>
  <si>
    <t>1차 bsp</t>
    <phoneticPr fontId="1" type="noConversion"/>
  </si>
  <si>
    <t>2차 bsp</t>
    <phoneticPr fontId="1" type="noConversion"/>
  </si>
  <si>
    <t>3차 bsp</t>
    <phoneticPr fontId="1" type="noConversion"/>
  </si>
  <si>
    <t>1차 오타</t>
    <phoneticPr fontId="1" type="noConversion"/>
  </si>
  <si>
    <t>2차 오타</t>
    <phoneticPr fontId="1" type="noConversion"/>
  </si>
  <si>
    <t>3차 오타</t>
    <phoneticPr fontId="1" type="noConversion"/>
  </si>
  <si>
    <t>남자1</t>
    <phoneticPr fontId="1" type="noConversion"/>
  </si>
  <si>
    <t>남자2</t>
    <phoneticPr fontId="1" type="noConversion"/>
  </si>
  <si>
    <t>여자1</t>
    <phoneticPr fontId="1" type="noConversion"/>
  </si>
  <si>
    <t>여자2</t>
    <phoneticPr fontId="1" type="noConversion"/>
  </si>
  <si>
    <t>여자3</t>
    <phoneticPr fontId="1" type="noConversion"/>
  </si>
  <si>
    <t>남자3</t>
    <phoneticPr fontId="1" type="noConversion"/>
  </si>
  <si>
    <t>남자4</t>
    <phoneticPr fontId="1" type="noConversion"/>
  </si>
  <si>
    <t>여자4</t>
    <phoneticPr fontId="1" type="noConversion"/>
  </si>
  <si>
    <t>평균</t>
    <phoneticPr fontId="1" type="noConversion"/>
  </si>
  <si>
    <t>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</si>
</sst>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4A9321-EA93-4985-A227-31652C8C5C21}" name="표1" displayName="표1" ref="A1:M10" totalsRowShown="0">
  <autoFilter ref="A1:M10" xr:uid="{8B93DDB9-86FB-49EB-86F5-29E7413135B0}"/>
  <tableColumns count="13">
    <tableColumn id="1" xr3:uid="{6E8A0186-4B56-4C23-A05E-3A2553B06FA6}" name="이름"/>
    <tableColumn id="2" xr3:uid="{6B6BA0B1-2980-42C8-A2E1-63B7753E09BC}" name="1차 PTP"/>
    <tableColumn id="3" xr3:uid="{A20DEB2A-0E4B-4EE7-859B-1488E81B6BFA}" name="2차 PTP"/>
    <tableColumn id="4" xr3:uid="{B4939A1D-F062-4963-BD4F-9F211298AD74}" name="3차 PTP"/>
    <tableColumn id="5" xr3:uid="{5449222F-C06B-4775-9952-769D0E2FCB72}" name="1차 PTR"/>
    <tableColumn id="6" xr3:uid="{599FC8AB-F9F1-4314-99FD-83313365549B}" name="2차 PTR"/>
    <tableColumn id="7" xr3:uid="{87A2944E-35D4-4F54-9D2A-52D6DC4E12CD}" name="3차 PTR"/>
    <tableColumn id="8" xr3:uid="{A01E7A20-2FDA-4D48-A599-1E356FABBF22}" name="1차 bsp"/>
    <tableColumn id="9" xr3:uid="{0B940289-1937-4C4A-89E9-FED36814662C}" name="2차 bsp"/>
    <tableColumn id="10" xr3:uid="{65A62AB9-67DF-4044-802E-6CBF2104494E}" name="3차 bsp"/>
    <tableColumn id="11" xr3:uid="{290A2E9A-10C2-47C8-9013-80ACF21C23BF}" name="1차 오타"/>
    <tableColumn id="12" xr3:uid="{CB6D4B11-E18E-4A55-B941-4A505FB0F9A4}" name="2차 오타"/>
    <tableColumn id="13" xr3:uid="{D41F369A-3EA2-444C-9239-48C6C14B14BC}" name="3차 오타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E44AD-292A-46F4-9067-352A89956280}">
  <dimension ref="A1:M20"/>
  <sheetViews>
    <sheetView tabSelected="1" workbookViewId="0">
      <selection activeCell="F13" sqref="F13"/>
    </sheetView>
  </sheetViews>
  <sheetFormatPr defaultRowHeight="16.5" x14ac:dyDescent="0.3"/>
  <cols>
    <col min="2" max="7" width="9.5" customWidth="1"/>
    <col min="8" max="10" width="9.25" customWidth="1"/>
    <col min="11" max="11" width="18.25" customWidth="1"/>
    <col min="12" max="12" width="27.125" customWidth="1"/>
    <col min="13" max="13" width="10" customWidth="1"/>
  </cols>
  <sheetData>
    <row r="1" spans="1:13" x14ac:dyDescent="0.3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12</v>
      </c>
      <c r="B2">
        <v>389.05</v>
      </c>
      <c r="C2">
        <v>345.4</v>
      </c>
      <c r="D2">
        <v>349.79</v>
      </c>
      <c r="E2">
        <v>85.6</v>
      </c>
      <c r="F2">
        <v>85.26</v>
      </c>
      <c r="G2">
        <v>83.1</v>
      </c>
      <c r="H2">
        <v>44</v>
      </c>
      <c r="I2">
        <v>38</v>
      </c>
      <c r="J2">
        <v>45</v>
      </c>
      <c r="K2">
        <v>140</v>
      </c>
      <c r="L2">
        <v>144</v>
      </c>
      <c r="M2">
        <v>168</v>
      </c>
    </row>
    <row r="3" spans="1:13" x14ac:dyDescent="0.3">
      <c r="A3" t="s">
        <v>13</v>
      </c>
      <c r="B3">
        <v>349.9</v>
      </c>
      <c r="C3">
        <v>341.37</v>
      </c>
      <c r="D3">
        <v>398.54</v>
      </c>
      <c r="E3">
        <v>80.34</v>
      </c>
      <c r="F3">
        <v>75.849999999999994</v>
      </c>
      <c r="G3">
        <v>81.150000000000006</v>
      </c>
      <c r="H3">
        <v>40</v>
      </c>
      <c r="I3">
        <v>85</v>
      </c>
      <c r="J3">
        <v>44</v>
      </c>
      <c r="K3">
        <v>224</v>
      </c>
      <c r="L3">
        <v>318</v>
      </c>
      <c r="M3">
        <v>222</v>
      </c>
    </row>
    <row r="4" spans="1:13" x14ac:dyDescent="0.3">
      <c r="A4" t="s">
        <v>17</v>
      </c>
      <c r="B4">
        <v>315.75</v>
      </c>
      <c r="C4">
        <v>293.74</v>
      </c>
      <c r="D4">
        <v>355.42</v>
      </c>
      <c r="E4">
        <v>61.62</v>
      </c>
      <c r="F4">
        <v>55.57</v>
      </c>
      <c r="G4">
        <v>49.33</v>
      </c>
      <c r="H4">
        <v>137</v>
      </c>
      <c r="I4">
        <v>143</v>
      </c>
      <c r="J4">
        <v>167</v>
      </c>
      <c r="K4">
        <v>410</v>
      </c>
      <c r="L4">
        <v>431</v>
      </c>
      <c r="M4">
        <v>469</v>
      </c>
    </row>
    <row r="5" spans="1:13" x14ac:dyDescent="0.3">
      <c r="A5" t="s">
        <v>18</v>
      </c>
      <c r="B5">
        <v>306.81</v>
      </c>
      <c r="C5">
        <v>291.97000000000003</v>
      </c>
      <c r="D5">
        <v>333.44</v>
      </c>
      <c r="E5">
        <v>73.69</v>
      </c>
      <c r="F5">
        <v>61.91</v>
      </c>
      <c r="G5">
        <v>64.77</v>
      </c>
      <c r="H5">
        <v>122</v>
      </c>
      <c r="I5">
        <v>149</v>
      </c>
      <c r="J5">
        <v>128</v>
      </c>
      <c r="K5">
        <v>401</v>
      </c>
      <c r="L5">
        <v>461</v>
      </c>
      <c r="M5">
        <v>388</v>
      </c>
    </row>
    <row r="6" spans="1:13" x14ac:dyDescent="0.3">
      <c r="A6" t="s">
        <v>14</v>
      </c>
      <c r="B6">
        <v>239.54</v>
      </c>
      <c r="C6">
        <v>226.02</v>
      </c>
      <c r="D6">
        <v>220.61</v>
      </c>
      <c r="E6">
        <v>58.96</v>
      </c>
      <c r="F6">
        <v>66.73</v>
      </c>
      <c r="G6">
        <v>64.599999999999994</v>
      </c>
      <c r="H6">
        <v>263</v>
      </c>
      <c r="I6">
        <v>261</v>
      </c>
      <c r="J6">
        <v>253</v>
      </c>
      <c r="K6">
        <v>716</v>
      </c>
      <c r="L6">
        <v>718</v>
      </c>
      <c r="M6">
        <v>708</v>
      </c>
    </row>
    <row r="7" spans="1:13" x14ac:dyDescent="0.3">
      <c r="A7" t="s">
        <v>15</v>
      </c>
      <c r="B7">
        <v>321.02999999999997</v>
      </c>
      <c r="C7">
        <v>273.93</v>
      </c>
      <c r="D7">
        <v>288.43</v>
      </c>
      <c r="E7">
        <v>94.05</v>
      </c>
      <c r="F7">
        <v>100.87</v>
      </c>
      <c r="G7">
        <v>80.48</v>
      </c>
      <c r="H7">
        <v>131</v>
      </c>
      <c r="I7">
        <v>165</v>
      </c>
      <c r="J7">
        <v>190</v>
      </c>
      <c r="K7">
        <v>415</v>
      </c>
      <c r="L7">
        <v>566</v>
      </c>
      <c r="M7">
        <v>541</v>
      </c>
    </row>
    <row r="8" spans="1:13" x14ac:dyDescent="0.3">
      <c r="A8" t="s">
        <v>16</v>
      </c>
      <c r="B8">
        <v>270.75</v>
      </c>
      <c r="C8">
        <v>267.44</v>
      </c>
      <c r="D8">
        <v>267.75</v>
      </c>
      <c r="E8">
        <v>77.13</v>
      </c>
      <c r="F8">
        <v>82.36</v>
      </c>
      <c r="G8">
        <v>78.94</v>
      </c>
      <c r="H8">
        <v>116</v>
      </c>
      <c r="I8">
        <v>59</v>
      </c>
      <c r="J8">
        <v>98</v>
      </c>
      <c r="K8">
        <v>411</v>
      </c>
      <c r="L8">
        <v>303</v>
      </c>
      <c r="M8">
        <v>358</v>
      </c>
    </row>
    <row r="9" spans="1:13" x14ac:dyDescent="0.3">
      <c r="A9" t="s">
        <v>19</v>
      </c>
      <c r="B9">
        <v>534.54</v>
      </c>
      <c r="C9">
        <v>505.29</v>
      </c>
      <c r="D9">
        <v>456.25</v>
      </c>
      <c r="E9">
        <v>126.35</v>
      </c>
      <c r="F9">
        <v>81.010000000000005</v>
      </c>
      <c r="G9">
        <v>87.29</v>
      </c>
      <c r="H9">
        <v>58</v>
      </c>
      <c r="I9">
        <v>70</v>
      </c>
      <c r="J9">
        <v>91</v>
      </c>
      <c r="K9">
        <v>179</v>
      </c>
      <c r="L9">
        <v>237</v>
      </c>
      <c r="M9">
        <v>279</v>
      </c>
    </row>
    <row r="10" spans="1:13" x14ac:dyDescent="0.3">
      <c r="A10" t="s">
        <v>20</v>
      </c>
      <c r="B10">
        <f>AVERAGE(B2:B9)</f>
        <v>340.92124999999999</v>
      </c>
      <c r="C10">
        <f t="shared" ref="C10:G10" si="0">AVERAGE(C2:C9)</f>
        <v>318.14500000000004</v>
      </c>
      <c r="D10">
        <f t="shared" si="0"/>
        <v>333.77875000000006</v>
      </c>
      <c r="E10">
        <f t="shared" si="0"/>
        <v>82.217500000000001</v>
      </c>
      <c r="F10">
        <f t="shared" si="0"/>
        <v>76.195000000000007</v>
      </c>
      <c r="G10">
        <f t="shared" si="0"/>
        <v>73.707499999999996</v>
      </c>
      <c r="H10">
        <f t="shared" ref="H10:M10" si="1">AVERAGE(H2:H9)</f>
        <v>113.875</v>
      </c>
      <c r="I10">
        <f t="shared" si="1"/>
        <v>121.25</v>
      </c>
      <c r="J10">
        <f t="shared" si="1"/>
        <v>127</v>
      </c>
      <c r="K10">
        <f t="shared" si="1"/>
        <v>362</v>
      </c>
      <c r="L10">
        <f t="shared" si="1"/>
        <v>397.25</v>
      </c>
      <c r="M10">
        <f t="shared" si="1"/>
        <v>391.625</v>
      </c>
    </row>
    <row r="12" spans="1:13" x14ac:dyDescent="0.3">
      <c r="B12">
        <f>B2/C2</f>
        <v>1.1263752171395485</v>
      </c>
      <c r="C12">
        <f t="shared" ref="C12:L12" si="2">C2/D2</f>
        <v>0.98744961262471753</v>
      </c>
      <c r="D12">
        <f>B2/D2</f>
        <v>1.1122387718345292</v>
      </c>
      <c r="E12">
        <f t="shared" si="2"/>
        <v>1.0039878020173585</v>
      </c>
      <c r="F12">
        <f t="shared" si="2"/>
        <v>1.0259927797833936</v>
      </c>
      <c r="G12">
        <f>E2/G2</f>
        <v>1.0300842358604092</v>
      </c>
      <c r="H12">
        <f>H2/I2</f>
        <v>1.1578947368421053</v>
      </c>
      <c r="I12">
        <f t="shared" si="2"/>
        <v>0.84444444444444444</v>
      </c>
      <c r="J12">
        <f>H2/J2</f>
        <v>0.97777777777777775</v>
      </c>
      <c r="K12">
        <f t="shared" si="2"/>
        <v>0.97222222222222221</v>
      </c>
      <c r="L12">
        <f t="shared" si="2"/>
        <v>0.8571428571428571</v>
      </c>
      <c r="M12">
        <f>K2/M2</f>
        <v>0.83333333333333337</v>
      </c>
    </row>
    <row r="13" spans="1:13" x14ac:dyDescent="0.3">
      <c r="B13">
        <f t="shared" ref="B13:C20" si="3">B3/C3</f>
        <v>1.0249875501655095</v>
      </c>
      <c r="C13">
        <f t="shared" si="3"/>
        <v>0.85655141265619505</v>
      </c>
      <c r="D13">
        <f t="shared" ref="D13:D20" si="4">B3/D3</f>
        <v>0.87795453404927981</v>
      </c>
      <c r="E13">
        <f t="shared" ref="E13:F13" si="5">E3/F3</f>
        <v>1.0591957811470007</v>
      </c>
      <c r="F13">
        <f t="shared" si="5"/>
        <v>0.93468884781269246</v>
      </c>
      <c r="G13">
        <f t="shared" ref="G13:G20" si="6">E3/G3</f>
        <v>0.99001848428835482</v>
      </c>
      <c r="H13">
        <f t="shared" ref="H13:I13" si="7">H3/I3</f>
        <v>0.47058823529411764</v>
      </c>
      <c r="I13">
        <f t="shared" si="7"/>
        <v>1.9318181818181819</v>
      </c>
      <c r="J13">
        <f t="shared" ref="J13:J20" si="8">H3/J3</f>
        <v>0.90909090909090906</v>
      </c>
      <c r="K13">
        <f t="shared" ref="K13:L13" si="9">K3/L3</f>
        <v>0.70440251572327039</v>
      </c>
      <c r="L13">
        <f t="shared" si="9"/>
        <v>1.4324324324324325</v>
      </c>
      <c r="M13">
        <f t="shared" ref="M13:M20" si="10">K3/M3</f>
        <v>1.0090090090090089</v>
      </c>
    </row>
    <row r="14" spans="1:13" x14ac:dyDescent="0.3">
      <c r="B14">
        <f>B6/C6</f>
        <v>1.0598177152464383</v>
      </c>
      <c r="C14">
        <f>C6/D6</f>
        <v>1.0245229137391778</v>
      </c>
      <c r="D14">
        <f>B6/D6</f>
        <v>1.085807533656679</v>
      </c>
      <c r="E14">
        <f>E6/F6</f>
        <v>0.88356061741345715</v>
      </c>
      <c r="F14">
        <f>F6/G6</f>
        <v>1.0329721362229103</v>
      </c>
      <c r="G14">
        <f>E6/G6</f>
        <v>0.91269349845201253</v>
      </c>
      <c r="H14">
        <f>H6/I6</f>
        <v>1.0076628352490422</v>
      </c>
      <c r="I14">
        <f>I6/J6</f>
        <v>1.0316205533596838</v>
      </c>
      <c r="J14">
        <f>H6/J6</f>
        <v>1.0395256916996047</v>
      </c>
      <c r="K14">
        <f>K6/L6</f>
        <v>0.99721448467966578</v>
      </c>
      <c r="L14">
        <f>L6/M6</f>
        <v>1.0141242937853108</v>
      </c>
      <c r="M14">
        <f>K6/M6</f>
        <v>1.0112994350282485</v>
      </c>
    </row>
    <row r="15" spans="1:13" x14ac:dyDescent="0.3">
      <c r="B15">
        <f>B7/C7</f>
        <v>1.171941736940094</v>
      </c>
      <c r="C15">
        <f>C7/D7</f>
        <v>0.94972783691016882</v>
      </c>
      <c r="D15">
        <f>B7/D7</f>
        <v>1.1130256908088616</v>
      </c>
      <c r="E15">
        <f>E7/F7</f>
        <v>0.93238822246455832</v>
      </c>
      <c r="F15">
        <f>F7/G7</f>
        <v>1.2533548707753479</v>
      </c>
      <c r="G15">
        <f>E7/G7</f>
        <v>1.1686133200795228</v>
      </c>
      <c r="H15">
        <f>H7/I7</f>
        <v>0.79393939393939394</v>
      </c>
      <c r="I15">
        <f>I7/J7</f>
        <v>0.86842105263157898</v>
      </c>
      <c r="J15">
        <f>H7/J7</f>
        <v>0.68947368421052635</v>
      </c>
      <c r="K15">
        <f>K7/L7</f>
        <v>0.7332155477031802</v>
      </c>
      <c r="L15">
        <f>L7/M7</f>
        <v>1.0462107208872458</v>
      </c>
      <c r="M15">
        <f>K7/M7</f>
        <v>0.76709796672828101</v>
      </c>
    </row>
    <row r="16" spans="1:13" x14ac:dyDescent="0.3">
      <c r="B16">
        <f>B8/C8</f>
        <v>1.012376607837272</v>
      </c>
      <c r="C16">
        <f>C8/D8</f>
        <v>0.99884220354808584</v>
      </c>
      <c r="D16">
        <f>B8/D8</f>
        <v>1.011204481792717</v>
      </c>
      <c r="E16">
        <f>E8/F8</f>
        <v>0.93649830014570179</v>
      </c>
      <c r="F16">
        <f>F8/G8</f>
        <v>1.0433240435774005</v>
      </c>
      <c r="G16">
        <f>E8/G8</f>
        <v>0.97707119331137571</v>
      </c>
      <c r="H16">
        <f>H8/I8</f>
        <v>1.9661016949152543</v>
      </c>
      <c r="I16">
        <f>I8/J8</f>
        <v>0.60204081632653061</v>
      </c>
      <c r="J16">
        <f>H8/J8</f>
        <v>1.1836734693877551</v>
      </c>
      <c r="K16">
        <f>K8/L8</f>
        <v>1.3564356435643565</v>
      </c>
      <c r="L16">
        <f>L8/M8</f>
        <v>0.84636871508379885</v>
      </c>
      <c r="M16">
        <f>K8/M8</f>
        <v>1.1480446927374302</v>
      </c>
    </row>
    <row r="17" spans="2:13" x14ac:dyDescent="0.3">
      <c r="B17">
        <f>B4/C4</f>
        <v>1.0749302103901408</v>
      </c>
      <c r="C17">
        <f>C4/D4</f>
        <v>0.82645883743177084</v>
      </c>
      <c r="D17">
        <f>B4/D4</f>
        <v>0.88838557199932466</v>
      </c>
      <c r="E17">
        <f>E4/F4</f>
        <v>1.1088716933597265</v>
      </c>
      <c r="F17">
        <f>F4/G4</f>
        <v>1.126495033448206</v>
      </c>
      <c r="G17">
        <f>E4/G4</f>
        <v>1.2491384553010338</v>
      </c>
      <c r="H17">
        <f>H4/I4</f>
        <v>0.95804195804195802</v>
      </c>
      <c r="I17">
        <f>I4/J4</f>
        <v>0.85628742514970058</v>
      </c>
      <c r="J17">
        <f>H4/J4</f>
        <v>0.82035928143712578</v>
      </c>
      <c r="K17">
        <f>K4/L4</f>
        <v>0.95127610208816704</v>
      </c>
      <c r="L17">
        <f>L4/M4</f>
        <v>0.91897654584221744</v>
      </c>
      <c r="M17">
        <f>K4/M4</f>
        <v>0.87420042643923246</v>
      </c>
    </row>
    <row r="18" spans="2:13" x14ac:dyDescent="0.3">
      <c r="B18">
        <f>B5/C5</f>
        <v>1.0508271397746343</v>
      </c>
      <c r="C18">
        <f>C5/D5</f>
        <v>0.8756297984644914</v>
      </c>
      <c r="D18">
        <f>B5/D5</f>
        <v>0.92013555662188096</v>
      </c>
      <c r="E18">
        <f>E5/F5</f>
        <v>1.1902762073978357</v>
      </c>
      <c r="F18">
        <f>F5/G5</f>
        <v>0.95584375482476458</v>
      </c>
      <c r="G18">
        <f>E5/G5</f>
        <v>1.1377180793577273</v>
      </c>
      <c r="H18">
        <f>H5/I5</f>
        <v>0.81879194630872487</v>
      </c>
      <c r="I18">
        <f>I5/J5</f>
        <v>1.1640625</v>
      </c>
      <c r="J18">
        <f>H5/J5</f>
        <v>0.953125</v>
      </c>
      <c r="K18">
        <f>K5/L5</f>
        <v>0.86984815618221256</v>
      </c>
      <c r="L18">
        <f>L5/M5</f>
        <v>1.1881443298969072</v>
      </c>
      <c r="M18">
        <f>K5/M5</f>
        <v>1.0335051546391754</v>
      </c>
    </row>
    <row r="19" spans="2:13" x14ac:dyDescent="0.3">
      <c r="B19">
        <f t="shared" si="3"/>
        <v>1.0578875497239209</v>
      </c>
      <c r="C19">
        <f t="shared" si="3"/>
        <v>1.1074849315068493</v>
      </c>
      <c r="D19">
        <f t="shared" si="4"/>
        <v>1.1715945205479452</v>
      </c>
      <c r="E19">
        <f t="shared" ref="E19:F19" si="11">E9/F9</f>
        <v>1.5596839896309096</v>
      </c>
      <c r="F19">
        <f t="shared" si="11"/>
        <v>0.92805590560201623</v>
      </c>
      <c r="G19">
        <f t="shared" si="6"/>
        <v>1.4474739374498795</v>
      </c>
      <c r="H19">
        <f t="shared" ref="H19:I19" si="12">H9/I9</f>
        <v>0.82857142857142863</v>
      </c>
      <c r="I19">
        <f t="shared" si="12"/>
        <v>0.76923076923076927</v>
      </c>
      <c r="J19">
        <f t="shared" si="8"/>
        <v>0.63736263736263732</v>
      </c>
      <c r="K19">
        <f t="shared" ref="K19:L19" si="13">K9/L9</f>
        <v>0.75527426160337552</v>
      </c>
      <c r="L19">
        <f t="shared" si="13"/>
        <v>0.84946236559139787</v>
      </c>
      <c r="M19">
        <f t="shared" si="10"/>
        <v>0.64157706093189959</v>
      </c>
    </row>
    <row r="20" spans="2:13" x14ac:dyDescent="0.3">
      <c r="B20">
        <f t="shared" si="3"/>
        <v>1.0715907840764429</v>
      </c>
      <c r="C20">
        <f t="shared" si="3"/>
        <v>0.95316133816188109</v>
      </c>
      <c r="D20">
        <f t="shared" si="4"/>
        <v>1.0213989057122419</v>
      </c>
      <c r="E20">
        <f t="shared" ref="E20:F20" si="14">E10/F10</f>
        <v>1.0790406194632194</v>
      </c>
      <c r="F20">
        <f t="shared" si="14"/>
        <v>1.0337482617101381</v>
      </c>
      <c r="G20">
        <f t="shared" si="6"/>
        <v>1.1154563646847337</v>
      </c>
      <c r="H20">
        <f t="shared" ref="H20:I20" si="15">H10/I10</f>
        <v>0.93917525773195876</v>
      </c>
      <c r="I20">
        <f t="shared" si="15"/>
        <v>0.95472440944881887</v>
      </c>
      <c r="J20">
        <f t="shared" si="8"/>
        <v>0.89665354330708658</v>
      </c>
      <c r="K20">
        <f t="shared" ref="K20:L20" si="16">K10/L10</f>
        <v>0.91126494650723722</v>
      </c>
      <c r="L20">
        <f t="shared" si="16"/>
        <v>1.0143632301308649</v>
      </c>
      <c r="M20">
        <f t="shared" si="10"/>
        <v>0.92435365464411112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12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박상운</dc:creator>
  <cp:lastModifiedBy>박상운</cp:lastModifiedBy>
  <dcterms:created xsi:type="dcterms:W3CDTF">2019-09-13T16:20:13Z</dcterms:created>
  <dcterms:modified xsi:type="dcterms:W3CDTF">2019-09-20T01:22:01Z</dcterms:modified>
</cp:coreProperties>
</file>